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Общо" sheetId="5" r:id="rId1"/>
    <sheet name="Вер.планировка" sheetId="1" r:id="rId2"/>
    <sheet name="Повър.водоотлив" sheetId="2" r:id="rId3"/>
    <sheet name="Газови кладенци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9" i="3"/>
  <c r="F16" i="3" l="1"/>
  <c r="F15" i="3"/>
  <c r="F14" i="3"/>
  <c r="F13" i="3"/>
  <c r="F12" i="3"/>
  <c r="F11" i="3"/>
  <c r="F10" i="3"/>
  <c r="F9" i="3"/>
  <c r="F8" i="3"/>
  <c r="F7" i="3"/>
  <c r="F6" i="3"/>
  <c r="F15" i="2"/>
  <c r="F14" i="2"/>
  <c r="F13" i="2"/>
  <c r="F12" i="2"/>
  <c r="F11" i="2"/>
  <c r="F10" i="2"/>
  <c r="F9" i="2"/>
  <c r="F8" i="2"/>
  <c r="F7" i="2"/>
  <c r="F6" i="2"/>
  <c r="F44" i="1"/>
  <c r="F43" i="1"/>
  <c r="F42" i="1"/>
  <c r="F39" i="1"/>
  <c r="F38" i="1"/>
  <c r="F37" i="1"/>
  <c r="F34" i="1"/>
  <c r="F33" i="1"/>
  <c r="F32" i="1"/>
  <c r="F29" i="1"/>
  <c r="F28" i="1"/>
  <c r="F24" i="1"/>
  <c r="F23" i="1"/>
  <c r="F22" i="1"/>
  <c r="F21" i="1"/>
  <c r="F18" i="1"/>
  <c r="F17" i="1"/>
  <c r="F16" i="1"/>
  <c r="F15" i="1"/>
  <c r="F12" i="1"/>
  <c r="F11" i="1"/>
  <c r="F10" i="1"/>
  <c r="F9" i="1"/>
  <c r="F8" i="1"/>
  <c r="F7" i="1"/>
  <c r="F6" i="1"/>
  <c r="F17" i="3" l="1"/>
  <c r="F16" i="2"/>
  <c r="F30" i="1"/>
  <c r="F40" i="1"/>
  <c r="F35" i="1"/>
  <c r="F45" i="1"/>
  <c r="C4" i="5" l="1"/>
  <c r="F21" i="3"/>
  <c r="F23" i="3" s="1"/>
  <c r="C5" i="5" s="1"/>
  <c r="F19" i="1"/>
  <c r="F25" i="1"/>
  <c r="F13" i="1"/>
  <c r="F47" i="1" l="1"/>
  <c r="C3" i="5" s="1"/>
  <c r="C6" i="5" s="1"/>
</calcChain>
</file>

<file path=xl/sharedStrings.xml><?xml version="1.0" encoding="utf-8"?>
<sst xmlns="http://schemas.openxmlformats.org/spreadsheetml/2006/main" count="152" uniqueCount="70">
  <si>
    <t>№</t>
  </si>
  <si>
    <t>Наименование на вида работа</t>
  </si>
  <si>
    <t>Ед. мярка</t>
  </si>
  <si>
    <t>Кол.</t>
  </si>
  <si>
    <t>Стойност, лв</t>
  </si>
  <si>
    <t>ед. цена</t>
  </si>
  <si>
    <t>общо цена</t>
  </si>
  <si>
    <t xml:space="preserve">ПОЧИСТВАНЕ И ОСВОБОЖДАВАНЕ  НА ПЛОЩИ  ОТ ОТПАДЪЦИ ИЗВЪН СМЕТИЩНОТО ТЯЛО </t>
  </si>
  <si>
    <t>ВЕРТИКАЛНА ПЛАНИРОВКА, ПОДРАВНИТЕЛНИ РАБОТИ  И ГОРЕН ИЗОЛАЦИОНЕН ЕКРАН</t>
  </si>
  <si>
    <t>Почистване на площи от храсти, издънки и др. чрез изсичане и събиране</t>
  </si>
  <si>
    <t>Изкоп и преместване с булдозер до 100m ( отпадъци от у-к  А1 )</t>
  </si>
  <si>
    <t>Изкоп и преместване с булдозер до 40m (отпадъци от участъци  А2, Б и Г)</t>
  </si>
  <si>
    <t>Натоварване с багер на транспорт (отпадъци )</t>
  </si>
  <si>
    <t>Превоз на отпадъци на разстояние от 0,4 до 0.6 кm /у-ци А2 и Б/ - 4962 х1,5=7443 t</t>
  </si>
  <si>
    <t>Превоз на отпадъци на разстояние от 0,2 до 0.4 кm /у-к Г/ - 1880 х1,5=2820 t</t>
  </si>
  <si>
    <t>Разриване  с булдозер</t>
  </si>
  <si>
    <t>dka</t>
  </si>
  <si>
    <t>m3</t>
  </si>
  <si>
    <t>t</t>
  </si>
  <si>
    <t>Сума:</t>
  </si>
  <si>
    <t>ИЗГРАЖДАНЕ НА ОПОРНА ПРИЗМА</t>
  </si>
  <si>
    <t>Уплътняване, механизирано - дължина на валиране - 300 м, самоходен виброваляк 4-5 т, дебелина на пласта 30 см</t>
  </si>
  <si>
    <t>Превоз на земни маси на разстояние  от 0,4 до 0.6 кm - 4670 х1,7=7939 t</t>
  </si>
  <si>
    <t>Изкоп с багер на транспорт ( земни маси за изграждане на опорната призма)</t>
  </si>
  <si>
    <t>ИЗГРАЖДАНЕ НА ГОРЕН ИЗОЛАЦИОНЕН ЕКРАН</t>
  </si>
  <si>
    <t>Изкоп и преместване с булдозер до 100m (подравняване и преоткосиране на отпадъци)</t>
  </si>
  <si>
    <t>Изкоп с багер на отвал (земни маси за преоткосиране на участък В)</t>
  </si>
  <si>
    <t>Чакъл с доставка до сметището</t>
  </si>
  <si>
    <t>Глина с доставка до сметището</t>
  </si>
  <si>
    <t>ВСИЧКО:</t>
  </si>
  <si>
    <t>ПОВЪРХНОСТЕН ВОДООТЛИВ</t>
  </si>
  <si>
    <t>Изкоп с багер  на отвал за направа на окопи 1, 2,3 и 4</t>
  </si>
  <si>
    <t>Доизкопаване и подравняване на откосите - ръчно</t>
  </si>
  <si>
    <t>Превоз на земни почви с ръчни колички на 50m</t>
  </si>
  <si>
    <t>Пясъчна подложка</t>
  </si>
  <si>
    <t>Доставка и монтаж на бетонови корита за окопите</t>
  </si>
  <si>
    <t>Изкоп с багер  на отвал за направа на отвеждащ окоп</t>
  </si>
  <si>
    <t>Направа диги с булдозер с едностранно взета почва Н до 1,50м при утежнени условия</t>
  </si>
  <si>
    <t>Изкоп с багер  на отвал за връзка със съществуващо дере</t>
  </si>
  <si>
    <t>бр.</t>
  </si>
  <si>
    <t>ГАЗОВИ КЛАДЕНЦИ</t>
  </si>
  <si>
    <t>А. Газов кладенец - вертикална част</t>
  </si>
  <si>
    <t>Изкоп машинен в отпадъци /3х50мЗ/ на отвал</t>
  </si>
  <si>
    <t>Полагане на правоъгълни габиони от поцинкована мрежа с размери 2,0/1,0/1,0м</t>
  </si>
  <si>
    <t>Доставка на НDPE тръба перфорирана  на 360о Ф 110мм (3 х 4м)</t>
  </si>
  <si>
    <t>Доставка на плътна НDРЕ тръба Ф 110мм /3х.2,0 м/</t>
  </si>
  <si>
    <t>Обратен насип от отпадъци, включително уплътняване с ръчни трамбоващи машини /3х50мЗ/</t>
  </si>
  <si>
    <t xml:space="preserve"> Подложен бетон Б 20 за запечатка на кладенец /3х 0,314м3/</t>
  </si>
  <si>
    <t>Доставка и монтаж на стоманобетонов пръстен Ф1000, Н 1000 с капак</t>
  </si>
  <si>
    <t>Доставка на преходна муфа НDРЕ Ф-110 -Ф-108, стомана в комплект с уплътнения</t>
  </si>
  <si>
    <t>Доставка на плътна стоманена тръба Ф 108мм /3х.2,0 м/</t>
  </si>
  <si>
    <t>Доставка на преходна муфа НDРЕ Ф-108/Ф-63, стомана в комплект с уплътнения</t>
  </si>
  <si>
    <t>Биофилтър</t>
  </si>
  <si>
    <t>м3</t>
  </si>
  <si>
    <t>м</t>
  </si>
  <si>
    <t>Б. Газов кладенец - хоризонтална част</t>
  </si>
  <si>
    <t>Доставка на перфорирани на 180о НDPE тръби Ф-90</t>
  </si>
  <si>
    <t>Монтаж на НDPE тр. Ф 90</t>
  </si>
  <si>
    <t>Дейности стойност в лв.</t>
  </si>
  <si>
    <t>ВЕРТИКАЛНА ПЛАНИРОВКА, ПОДРАВНЯВАНЕ И ПРЕОТКОСИРАНЕ</t>
  </si>
  <si>
    <t>Изкоп с багер на транспорт ( земна маса )</t>
  </si>
  <si>
    <t>Превоз на земни маси на разстояние  15 кm - 8827х1,7=15006 t</t>
  </si>
  <si>
    <t xml:space="preserve">Разриване  с булдозер </t>
  </si>
  <si>
    <t>Изкоп с багер на транспорт</t>
  </si>
  <si>
    <t>Превоз на земни маси на разстояние  от 0,4 до 0.6 кm - 13555 х1,7=23043.5 t</t>
  </si>
  <si>
    <t>1. ГАЗ ДРЕНАЖЕН СЛОЙ</t>
  </si>
  <si>
    <t>2. ИЗОЛАЦИОНЕН СЛОЙ ОТ ГЛИНА</t>
  </si>
  <si>
    <t>3. ПОДХУМУСЕН СЛОЙ</t>
  </si>
  <si>
    <t>4. ХУМУСЕН СЛОЙ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</si>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</sst>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5" fillId="0" borderId="7" xfId="0" applyNumberFormat="1" applyFont="1" applyBorder="1"/>
    <xf numFmtId="4" fontId="0" fillId="0" borderId="1" xfId="0" applyNumberForma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0" fontId="0" fillId="0" borderId="0" xfId="0" applyBorder="1"/>
    <xf numFmtId="0" fontId="8" fillId="0" borderId="0" xfId="0" applyFont="1" applyBorder="1" applyAlignment="1">
      <alignment wrapText="1"/>
    </xf>
    <xf numFmtId="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" fontId="5" fillId="0" borderId="7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5" fillId="0" borderId="7" xfId="0" applyFont="1" applyBorder="1"/>
    <xf numFmtId="0" fontId="5" fillId="0" borderId="8" xfId="0" applyFont="1" applyBorder="1" applyAlignment="1">
      <alignment wrapText="1"/>
    </xf>
    <xf numFmtId="0" fontId="5" fillId="0" borderId="14" xfId="0" applyFont="1" applyBorder="1" applyAlignment="1">
      <alignment horizontal="right"/>
    </xf>
    <xf numFmtId="4" fontId="5" fillId="0" borderId="14" xfId="0" applyNumberFormat="1" applyFont="1" applyBorder="1"/>
    <xf numFmtId="4" fontId="6" fillId="0" borderId="3" xfId="0" applyNumberFormat="1" applyFont="1" applyBorder="1"/>
    <xf numFmtId="0" fontId="10" fillId="0" borderId="0" xfId="0" applyFont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4" fontId="5" fillId="0" borderId="0" xfId="0" applyNumberFormat="1" applyFont="1"/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9" fillId="0" borderId="1" xfId="0" applyFont="1" applyBorder="1" applyAlignment="1"/>
    <xf numFmtId="0" fontId="5" fillId="0" borderId="18" xfId="0" applyFont="1" applyBorder="1" applyAlignment="1">
      <alignment horizontal="right"/>
    </xf>
    <xf numFmtId="4" fontId="5" fillId="0" borderId="18" xfId="0" applyNumberFormat="1" applyFont="1" applyBorder="1"/>
    <xf numFmtId="0" fontId="6" fillId="0" borderId="0" xfId="0" applyFont="1" applyBorder="1" applyAlignment="1"/>
    <xf numFmtId="4" fontId="6" fillId="4" borderId="1" xfId="0" applyNumberFormat="1" applyFont="1" applyFill="1" applyBorder="1"/>
    <xf numFmtId="0" fontId="6" fillId="4" borderId="1" xfId="0" applyFont="1" applyFill="1" applyBorder="1" applyAlignment="1"/>
    <xf numFmtId="165" fontId="0" fillId="0" borderId="1" xfId="0" applyNumberFormat="1" applyBorder="1"/>
    <xf numFmtId="4" fontId="1" fillId="0" borderId="0" xfId="0" applyNumberFormat="1" applyFont="1"/>
    <xf numFmtId="0" fontId="0" fillId="0" borderId="3" xfId="0" applyBorder="1" applyAlignment="1">
      <alignment horizontal="center"/>
    </xf>
    <xf numFmtId="0" fontId="5" fillId="0" borderId="8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0" fontId="12" fillId="2" borderId="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9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1"/>
  <sheetViews>
    <sheetView tabSelected="1" workbookViewId="0">
      <selection activeCell="K27" sqref="K27"/>
    </sheetView>
  </sheetViews>
  <sheetFormatPr defaultRowHeight="15" x14ac:dyDescent="0.25"/>
  <cols>
    <col min="1" max="1" width="6.28515625" customWidth="1"/>
    <col min="2" max="2" width="63.7109375" style="4" customWidth="1"/>
    <col min="3" max="3" width="20.7109375" customWidth="1"/>
    <col min="4" max="4" width="13.7109375" customWidth="1"/>
    <col min="5" max="5" width="14.28515625" style="8" customWidth="1"/>
    <col min="6" max="6" width="13.28515625" style="8" customWidth="1"/>
  </cols>
  <sheetData>
    <row r="2" spans="1:6" ht="30" customHeight="1" x14ac:dyDescent="0.25">
      <c r="A2" s="27" t="s">
        <v>0</v>
      </c>
      <c r="B2" s="28" t="s">
        <v>1</v>
      </c>
      <c r="C2" s="29" t="s">
        <v>58</v>
      </c>
      <c r="E2"/>
      <c r="F2"/>
    </row>
    <row r="3" spans="1:6" ht="26.25" x14ac:dyDescent="0.25">
      <c r="A3" s="2">
        <v>1</v>
      </c>
      <c r="B3" s="5" t="s">
        <v>8</v>
      </c>
      <c r="C3" s="7">
        <f>Вер.планировка!F47</f>
        <v>0</v>
      </c>
      <c r="E3"/>
      <c r="F3"/>
    </row>
    <row r="4" spans="1:6" x14ac:dyDescent="0.25">
      <c r="A4" s="2">
        <v>2</v>
      </c>
      <c r="B4" s="5" t="s">
        <v>30</v>
      </c>
      <c r="C4" s="7">
        <f>Повър.водоотлив!F16</f>
        <v>0</v>
      </c>
      <c r="E4"/>
      <c r="F4"/>
    </row>
    <row r="5" spans="1:6" x14ac:dyDescent="0.25">
      <c r="A5" s="2">
        <v>3</v>
      </c>
      <c r="B5" s="5" t="s">
        <v>40</v>
      </c>
      <c r="C5" s="7">
        <f>'Газови кладенци'!F23</f>
        <v>0</v>
      </c>
      <c r="E5"/>
      <c r="F5"/>
    </row>
    <row r="6" spans="1:6" s="20" customFormat="1" ht="16.5" thickBot="1" x14ac:dyDescent="0.3">
      <c r="A6" s="21"/>
      <c r="B6" s="22" t="s">
        <v>69</v>
      </c>
      <c r="C6" s="9">
        <f>SUM(C3:C5)</f>
        <v>0</v>
      </c>
      <c r="E6" s="32"/>
      <c r="F6" s="32"/>
    </row>
    <row r="7" spans="1:6" s="8" customFormat="1" x14ac:dyDescent="0.25">
      <c r="A7"/>
      <c r="B7" s="6"/>
      <c r="C7"/>
    </row>
    <row r="8" spans="1:6" s="8" customFormat="1" x14ac:dyDescent="0.25">
      <c r="A8"/>
      <c r="B8" s="6"/>
      <c r="C8"/>
    </row>
    <row r="9" spans="1:6" s="8" customFormat="1" x14ac:dyDescent="0.25">
      <c r="A9"/>
      <c r="B9" s="6"/>
      <c r="C9"/>
    </row>
    <row r="10" spans="1:6" s="8" customFormat="1" x14ac:dyDescent="0.25">
      <c r="A10"/>
      <c r="B10" s="6"/>
      <c r="C10"/>
    </row>
    <row r="11" spans="1:6" s="8" customFormat="1" x14ac:dyDescent="0.25">
      <c r="A11"/>
      <c r="B11" s="6"/>
      <c r="C11"/>
    </row>
    <row r="12" spans="1:6" s="8" customFormat="1" x14ac:dyDescent="0.25">
      <c r="A12"/>
      <c r="B12" s="6"/>
      <c r="C12"/>
    </row>
    <row r="13" spans="1:6" s="8" customFormat="1" x14ac:dyDescent="0.25">
      <c r="A13"/>
      <c r="B13" s="6"/>
      <c r="C13"/>
    </row>
    <row r="14" spans="1:6" s="8" customFormat="1" x14ac:dyDescent="0.25">
      <c r="A14"/>
      <c r="B14" s="6"/>
      <c r="C14"/>
    </row>
    <row r="15" spans="1:6" s="8" customFormat="1" x14ac:dyDescent="0.25">
      <c r="A15"/>
      <c r="B15" s="6"/>
      <c r="C15"/>
    </row>
    <row r="16" spans="1:6" s="8" customFormat="1" x14ac:dyDescent="0.25">
      <c r="A16"/>
      <c r="B16" s="6"/>
      <c r="C16"/>
    </row>
    <row r="17" spans="1:3" s="8" customFormat="1" x14ac:dyDescent="0.25">
      <c r="A17"/>
      <c r="B17" s="6"/>
      <c r="C17"/>
    </row>
    <row r="18" spans="1:3" s="8" customFormat="1" x14ac:dyDescent="0.25">
      <c r="A18"/>
      <c r="B18" s="6"/>
      <c r="C18"/>
    </row>
    <row r="19" spans="1:3" s="8" customFormat="1" x14ac:dyDescent="0.25">
      <c r="A19"/>
      <c r="B19" s="6"/>
      <c r="C19"/>
    </row>
    <row r="20" spans="1:3" s="8" customFormat="1" x14ac:dyDescent="0.25">
      <c r="A20"/>
      <c r="B20" s="6"/>
      <c r="C20"/>
    </row>
    <row r="21" spans="1:3" s="8" customFormat="1" x14ac:dyDescent="0.25">
      <c r="A21"/>
      <c r="B21" s="6"/>
      <c r="C21"/>
    </row>
    <row r="22" spans="1:3" s="8" customFormat="1" x14ac:dyDescent="0.25">
      <c r="A22"/>
      <c r="B22" s="6"/>
      <c r="C22"/>
    </row>
    <row r="23" spans="1:3" s="8" customFormat="1" x14ac:dyDescent="0.25">
      <c r="A23"/>
      <c r="B23" s="6"/>
      <c r="C23"/>
    </row>
    <row r="24" spans="1:3" s="8" customFormat="1" x14ac:dyDescent="0.25">
      <c r="A24"/>
      <c r="B24" s="6"/>
      <c r="C24"/>
    </row>
    <row r="25" spans="1:3" s="8" customFormat="1" x14ac:dyDescent="0.25">
      <c r="A25"/>
      <c r="B25" s="6"/>
      <c r="C25"/>
    </row>
    <row r="26" spans="1:3" s="8" customFormat="1" x14ac:dyDescent="0.25">
      <c r="A26"/>
      <c r="B26" s="6"/>
      <c r="C26"/>
    </row>
    <row r="27" spans="1:3" s="8" customFormat="1" x14ac:dyDescent="0.25">
      <c r="A27"/>
      <c r="B27" s="6"/>
      <c r="C27"/>
    </row>
    <row r="28" spans="1:3" s="8" customFormat="1" x14ac:dyDescent="0.25">
      <c r="A28"/>
      <c r="B28" s="6"/>
      <c r="C28"/>
    </row>
    <row r="29" spans="1:3" s="8" customFormat="1" x14ac:dyDescent="0.25">
      <c r="A29"/>
      <c r="B29" s="6"/>
      <c r="C29"/>
    </row>
    <row r="30" spans="1:3" s="8" customFormat="1" x14ac:dyDescent="0.25">
      <c r="A30"/>
      <c r="B30" s="6"/>
      <c r="C30"/>
    </row>
    <row r="31" spans="1:3" s="8" customFormat="1" x14ac:dyDescent="0.25">
      <c r="A31"/>
      <c r="B31" s="6"/>
      <c r="C31"/>
    </row>
    <row r="32" spans="1:3" s="8" customFormat="1" x14ac:dyDescent="0.25">
      <c r="A32"/>
      <c r="B32" s="6"/>
      <c r="C32"/>
    </row>
    <row r="33" spans="1:3" s="8" customFormat="1" x14ac:dyDescent="0.25">
      <c r="A33"/>
      <c r="B33" s="6"/>
      <c r="C33"/>
    </row>
    <row r="34" spans="1:3" s="8" customFormat="1" x14ac:dyDescent="0.25">
      <c r="A34"/>
      <c r="B34" s="6"/>
      <c r="C34"/>
    </row>
    <row r="35" spans="1:3" s="8" customFormat="1" x14ac:dyDescent="0.25">
      <c r="A35"/>
      <c r="B35" s="6"/>
      <c r="C35"/>
    </row>
    <row r="36" spans="1:3" s="8" customFormat="1" x14ac:dyDescent="0.25">
      <c r="A36"/>
      <c r="B36" s="6"/>
      <c r="C36"/>
    </row>
    <row r="37" spans="1:3" s="8" customFormat="1" x14ac:dyDescent="0.25">
      <c r="A37"/>
      <c r="B37" s="6"/>
      <c r="C37"/>
    </row>
    <row r="38" spans="1:3" s="8" customFormat="1" x14ac:dyDescent="0.25">
      <c r="A38"/>
      <c r="B38" s="6"/>
      <c r="C38"/>
    </row>
    <row r="39" spans="1:3" s="8" customFormat="1" x14ac:dyDescent="0.25">
      <c r="A39"/>
      <c r="B39" s="6"/>
      <c r="C39"/>
    </row>
    <row r="40" spans="1:3" s="8" customFormat="1" x14ac:dyDescent="0.25">
      <c r="A40"/>
      <c r="B40" s="6"/>
      <c r="C40"/>
    </row>
    <row r="41" spans="1:3" s="8" customFormat="1" x14ac:dyDescent="0.25">
      <c r="A41"/>
      <c r="B41" s="6"/>
      <c r="C41"/>
    </row>
    <row r="42" spans="1:3" s="8" customFormat="1" x14ac:dyDescent="0.25">
      <c r="A42"/>
      <c r="B42" s="6"/>
      <c r="C42"/>
    </row>
    <row r="43" spans="1:3" s="8" customFormat="1" x14ac:dyDescent="0.25">
      <c r="A43"/>
      <c r="B43" s="6"/>
      <c r="C43"/>
    </row>
    <row r="44" spans="1:3" s="8" customFormat="1" x14ac:dyDescent="0.25">
      <c r="A44"/>
      <c r="B44" s="6"/>
      <c r="C44"/>
    </row>
    <row r="45" spans="1:3" s="8" customFormat="1" x14ac:dyDescent="0.25">
      <c r="A45"/>
      <c r="B45" s="6"/>
      <c r="C45"/>
    </row>
    <row r="46" spans="1:3" s="8" customFormat="1" x14ac:dyDescent="0.25">
      <c r="A46"/>
      <c r="B46" s="6"/>
      <c r="C46"/>
    </row>
    <row r="47" spans="1:3" s="8" customFormat="1" x14ac:dyDescent="0.25">
      <c r="A47"/>
      <c r="B47" s="6"/>
      <c r="C47"/>
    </row>
    <row r="48" spans="1:3" s="8" customFormat="1" x14ac:dyDescent="0.25">
      <c r="A48"/>
      <c r="B48" s="6"/>
      <c r="C48"/>
    </row>
    <row r="49" spans="1:3" s="8" customFormat="1" x14ac:dyDescent="0.25">
      <c r="A49"/>
      <c r="B49" s="6"/>
      <c r="C49"/>
    </row>
    <row r="50" spans="1:3" s="8" customFormat="1" x14ac:dyDescent="0.25">
      <c r="A50"/>
      <c r="B50" s="6"/>
      <c r="C50"/>
    </row>
    <row r="51" spans="1:3" s="8" customFormat="1" x14ac:dyDescent="0.25">
      <c r="A51"/>
      <c r="B51" s="6"/>
      <c r="C51"/>
    </row>
    <row r="52" spans="1:3" s="8" customFormat="1" x14ac:dyDescent="0.25">
      <c r="A52"/>
      <c r="B52" s="6"/>
      <c r="C52"/>
    </row>
    <row r="53" spans="1:3" s="8" customFormat="1" x14ac:dyDescent="0.25">
      <c r="A53"/>
      <c r="B53" s="6"/>
      <c r="C53"/>
    </row>
    <row r="54" spans="1:3" s="8" customFormat="1" x14ac:dyDescent="0.25">
      <c r="A54"/>
      <c r="B54" s="6"/>
      <c r="C54"/>
    </row>
    <row r="55" spans="1:3" s="8" customFormat="1" x14ac:dyDescent="0.25">
      <c r="A55"/>
      <c r="B55" s="6"/>
      <c r="C55"/>
    </row>
    <row r="56" spans="1:3" s="8" customFormat="1" x14ac:dyDescent="0.25">
      <c r="A56"/>
      <c r="B56" s="6"/>
      <c r="C56"/>
    </row>
    <row r="57" spans="1:3" s="8" customFormat="1" x14ac:dyDescent="0.25">
      <c r="A57"/>
      <c r="B57" s="6"/>
      <c r="C57"/>
    </row>
    <row r="58" spans="1:3" s="8" customFormat="1" x14ac:dyDescent="0.25">
      <c r="A58"/>
      <c r="B58" s="6"/>
      <c r="C58"/>
    </row>
    <row r="59" spans="1:3" s="8" customFormat="1" x14ac:dyDescent="0.25">
      <c r="A59"/>
      <c r="B59" s="6"/>
      <c r="C59"/>
    </row>
    <row r="60" spans="1:3" s="8" customFormat="1" x14ac:dyDescent="0.25">
      <c r="A60"/>
      <c r="B60" s="6"/>
      <c r="C60"/>
    </row>
    <row r="61" spans="1:3" s="8" customFormat="1" x14ac:dyDescent="0.25">
      <c r="A61"/>
      <c r="B61" s="6"/>
      <c r="C61"/>
    </row>
    <row r="62" spans="1:3" s="8" customFormat="1" x14ac:dyDescent="0.25">
      <c r="A62"/>
      <c r="B62" s="6"/>
      <c r="C62"/>
    </row>
    <row r="63" spans="1:3" s="8" customFormat="1" x14ac:dyDescent="0.25">
      <c r="A63"/>
      <c r="B63" s="6"/>
      <c r="C63"/>
    </row>
    <row r="64" spans="1:3" s="8" customFormat="1" x14ac:dyDescent="0.25">
      <c r="A64"/>
      <c r="B64" s="6"/>
      <c r="C64"/>
    </row>
    <row r="65" spans="1:3" s="8" customFormat="1" x14ac:dyDescent="0.25">
      <c r="A65"/>
      <c r="B65" s="6"/>
      <c r="C65"/>
    </row>
    <row r="66" spans="1:3" s="8" customFormat="1" x14ac:dyDescent="0.25">
      <c r="A66"/>
      <c r="B66" s="6"/>
      <c r="C66"/>
    </row>
    <row r="67" spans="1:3" s="8" customFormat="1" x14ac:dyDescent="0.25">
      <c r="A67"/>
      <c r="B67" s="6"/>
      <c r="C67"/>
    </row>
    <row r="68" spans="1:3" s="8" customFormat="1" x14ac:dyDescent="0.25">
      <c r="A68"/>
      <c r="B68" s="6"/>
      <c r="C68"/>
    </row>
    <row r="69" spans="1:3" s="8" customFormat="1" x14ac:dyDescent="0.25">
      <c r="A69"/>
      <c r="B69" s="6"/>
      <c r="C69"/>
    </row>
    <row r="70" spans="1:3" s="8" customFormat="1" x14ac:dyDescent="0.25">
      <c r="A70"/>
      <c r="B70" s="6"/>
      <c r="C70"/>
    </row>
    <row r="71" spans="1:3" s="8" customFormat="1" x14ac:dyDescent="0.25">
      <c r="A71"/>
      <c r="B71" s="6"/>
      <c r="C71"/>
    </row>
    <row r="72" spans="1:3" s="8" customFormat="1" x14ac:dyDescent="0.25">
      <c r="A72"/>
      <c r="B72" s="6"/>
      <c r="C72"/>
    </row>
    <row r="73" spans="1:3" s="8" customFormat="1" x14ac:dyDescent="0.25">
      <c r="A73"/>
      <c r="B73" s="6"/>
      <c r="C73"/>
    </row>
    <row r="74" spans="1:3" s="8" customFormat="1" x14ac:dyDescent="0.25">
      <c r="A74"/>
      <c r="B74" s="6"/>
      <c r="C74"/>
    </row>
    <row r="75" spans="1:3" s="8" customFormat="1" x14ac:dyDescent="0.25">
      <c r="A75"/>
      <c r="B75" s="6"/>
      <c r="C75"/>
    </row>
    <row r="76" spans="1:3" s="8" customFormat="1" x14ac:dyDescent="0.25">
      <c r="A76"/>
      <c r="B76" s="6"/>
      <c r="C76"/>
    </row>
    <row r="77" spans="1:3" s="8" customFormat="1" x14ac:dyDescent="0.25">
      <c r="A77"/>
      <c r="B77" s="6"/>
      <c r="C77"/>
    </row>
    <row r="78" spans="1:3" s="8" customFormat="1" x14ac:dyDescent="0.25">
      <c r="A78"/>
      <c r="B78" s="6"/>
      <c r="C78"/>
    </row>
    <row r="79" spans="1:3" s="8" customFormat="1" x14ac:dyDescent="0.25">
      <c r="A79"/>
      <c r="B79" s="6"/>
      <c r="C79"/>
    </row>
    <row r="80" spans="1:3" s="8" customFormat="1" x14ac:dyDescent="0.25">
      <c r="A80"/>
      <c r="B80" s="6"/>
      <c r="C80"/>
    </row>
    <row r="81" spans="1:3" s="8" customFormat="1" x14ac:dyDescent="0.25">
      <c r="A81"/>
      <c r="B81" s="6"/>
      <c r="C81"/>
    </row>
    <row r="82" spans="1:3" s="8" customFormat="1" x14ac:dyDescent="0.25">
      <c r="A82"/>
      <c r="B82" s="6"/>
      <c r="C82"/>
    </row>
    <row r="83" spans="1:3" s="8" customFormat="1" x14ac:dyDescent="0.25">
      <c r="A83"/>
      <c r="B83" s="6"/>
      <c r="C83"/>
    </row>
    <row r="84" spans="1:3" s="8" customFormat="1" x14ac:dyDescent="0.25">
      <c r="A84"/>
      <c r="B84" s="6"/>
      <c r="C84"/>
    </row>
    <row r="85" spans="1:3" s="8" customFormat="1" x14ac:dyDescent="0.25">
      <c r="A85"/>
      <c r="B85" s="6"/>
      <c r="C85"/>
    </row>
    <row r="86" spans="1:3" s="8" customFormat="1" x14ac:dyDescent="0.25">
      <c r="A86"/>
      <c r="B86" s="6"/>
      <c r="C86"/>
    </row>
    <row r="87" spans="1:3" s="8" customFormat="1" x14ac:dyDescent="0.25">
      <c r="A87"/>
      <c r="B87" s="6"/>
      <c r="C87"/>
    </row>
    <row r="88" spans="1:3" s="8" customFormat="1" x14ac:dyDescent="0.25">
      <c r="A88"/>
      <c r="B88" s="6"/>
      <c r="C88"/>
    </row>
    <row r="89" spans="1:3" s="8" customFormat="1" x14ac:dyDescent="0.25">
      <c r="A89"/>
      <c r="B89" s="6"/>
      <c r="C89"/>
    </row>
    <row r="90" spans="1:3" s="8" customFormat="1" x14ac:dyDescent="0.25">
      <c r="A90"/>
      <c r="B90" s="6"/>
      <c r="C90"/>
    </row>
    <row r="91" spans="1:3" s="8" customFormat="1" x14ac:dyDescent="0.25">
      <c r="A91"/>
      <c r="B91" s="6"/>
      <c r="C91"/>
    </row>
    <row r="92" spans="1:3" s="8" customFormat="1" x14ac:dyDescent="0.25">
      <c r="A92"/>
      <c r="B92" s="6"/>
      <c r="C92"/>
    </row>
    <row r="93" spans="1:3" s="8" customFormat="1" x14ac:dyDescent="0.25">
      <c r="A93"/>
      <c r="B93" s="6"/>
      <c r="C93"/>
    </row>
    <row r="94" spans="1:3" s="8" customFormat="1" x14ac:dyDescent="0.25">
      <c r="A94"/>
      <c r="B94" s="6"/>
      <c r="C94"/>
    </row>
    <row r="95" spans="1:3" s="8" customFormat="1" x14ac:dyDescent="0.25">
      <c r="A95"/>
      <c r="B95" s="6"/>
      <c r="C95"/>
    </row>
    <row r="96" spans="1:3" s="8" customFormat="1" x14ac:dyDescent="0.25">
      <c r="A96"/>
      <c r="B96" s="6"/>
      <c r="C96"/>
    </row>
    <row r="97" spans="1:3" s="8" customFormat="1" x14ac:dyDescent="0.25">
      <c r="A97"/>
      <c r="B97" s="6"/>
      <c r="C97"/>
    </row>
    <row r="98" spans="1:3" s="8" customFormat="1" x14ac:dyDescent="0.25">
      <c r="A98"/>
      <c r="B98" s="6"/>
      <c r="C98"/>
    </row>
    <row r="99" spans="1:3" s="8" customFormat="1" x14ac:dyDescent="0.25">
      <c r="A99"/>
      <c r="B99" s="6"/>
      <c r="C99"/>
    </row>
    <row r="100" spans="1:3" s="8" customFormat="1" x14ac:dyDescent="0.25">
      <c r="A100"/>
      <c r="B100" s="6"/>
      <c r="C100"/>
    </row>
    <row r="101" spans="1:3" s="8" customFormat="1" x14ac:dyDescent="0.25">
      <c r="A101"/>
      <c r="B101" s="6"/>
      <c r="C101"/>
    </row>
    <row r="102" spans="1:3" s="8" customFormat="1" x14ac:dyDescent="0.25">
      <c r="A102"/>
      <c r="B102" s="6"/>
      <c r="C102"/>
    </row>
    <row r="103" spans="1:3" s="8" customFormat="1" x14ac:dyDescent="0.25">
      <c r="A103"/>
      <c r="B103" s="6"/>
      <c r="C103"/>
    </row>
    <row r="104" spans="1:3" s="8" customFormat="1" x14ac:dyDescent="0.25">
      <c r="A104"/>
      <c r="B104" s="6"/>
      <c r="C104"/>
    </row>
    <row r="105" spans="1:3" s="8" customFormat="1" x14ac:dyDescent="0.25">
      <c r="A105"/>
      <c r="B105" s="6"/>
      <c r="C105"/>
    </row>
    <row r="106" spans="1:3" s="8" customFormat="1" x14ac:dyDescent="0.25">
      <c r="A106"/>
      <c r="B106" s="6"/>
      <c r="C106"/>
    </row>
    <row r="107" spans="1:3" s="8" customFormat="1" x14ac:dyDescent="0.25">
      <c r="A107"/>
      <c r="B107" s="6"/>
      <c r="C107"/>
    </row>
    <row r="108" spans="1:3" s="8" customFormat="1" x14ac:dyDescent="0.25">
      <c r="A108"/>
      <c r="B108" s="6"/>
      <c r="C108"/>
    </row>
    <row r="109" spans="1:3" s="8" customFormat="1" x14ac:dyDescent="0.25">
      <c r="A109"/>
      <c r="B109" s="6"/>
      <c r="C109"/>
    </row>
    <row r="110" spans="1:3" s="8" customFormat="1" x14ac:dyDescent="0.25">
      <c r="A110"/>
      <c r="B110" s="6"/>
      <c r="C110"/>
    </row>
    <row r="111" spans="1:3" s="8" customFormat="1" x14ac:dyDescent="0.25">
      <c r="A111"/>
      <c r="B111" s="6"/>
      <c r="C111"/>
    </row>
    <row r="112" spans="1:3" s="8" customFormat="1" x14ac:dyDescent="0.25">
      <c r="A112"/>
      <c r="B112" s="6"/>
      <c r="C112"/>
    </row>
    <row r="113" spans="1:3" s="8" customFormat="1" x14ac:dyDescent="0.25">
      <c r="A113"/>
      <c r="B113" s="6"/>
      <c r="C113"/>
    </row>
    <row r="114" spans="1:3" s="8" customFormat="1" x14ac:dyDescent="0.25">
      <c r="A114"/>
      <c r="B114" s="6"/>
      <c r="C114"/>
    </row>
    <row r="115" spans="1:3" s="8" customFormat="1" x14ac:dyDescent="0.25">
      <c r="A115"/>
      <c r="B115" s="6"/>
      <c r="C115"/>
    </row>
    <row r="116" spans="1:3" s="8" customFormat="1" x14ac:dyDescent="0.25">
      <c r="A116"/>
      <c r="B116" s="6"/>
      <c r="C116"/>
    </row>
    <row r="117" spans="1:3" s="8" customFormat="1" x14ac:dyDescent="0.25">
      <c r="A117"/>
      <c r="B117" s="6"/>
      <c r="C117"/>
    </row>
    <row r="118" spans="1:3" s="8" customFormat="1" x14ac:dyDescent="0.25">
      <c r="A118"/>
      <c r="B118" s="6"/>
      <c r="C118"/>
    </row>
    <row r="119" spans="1:3" s="8" customFormat="1" x14ac:dyDescent="0.25">
      <c r="A119"/>
      <c r="B119" s="6"/>
      <c r="C119"/>
    </row>
    <row r="120" spans="1:3" s="8" customFormat="1" x14ac:dyDescent="0.25">
      <c r="A120"/>
      <c r="B120" s="6"/>
      <c r="C120"/>
    </row>
    <row r="121" spans="1:3" s="8" customFormat="1" x14ac:dyDescent="0.25">
      <c r="A121"/>
      <c r="B121" s="6"/>
      <c r="C121"/>
    </row>
    <row r="122" spans="1:3" s="8" customFormat="1" x14ac:dyDescent="0.25">
      <c r="A122"/>
      <c r="B122" s="6"/>
      <c r="C122"/>
    </row>
    <row r="123" spans="1:3" s="8" customFormat="1" x14ac:dyDescent="0.25">
      <c r="A123"/>
      <c r="B123" s="6"/>
      <c r="C123"/>
    </row>
    <row r="124" spans="1:3" s="8" customFormat="1" x14ac:dyDescent="0.25">
      <c r="A124"/>
      <c r="B124" s="6"/>
      <c r="C124"/>
    </row>
    <row r="125" spans="1:3" s="8" customFormat="1" x14ac:dyDescent="0.25">
      <c r="A125"/>
      <c r="B125" s="6"/>
      <c r="C125"/>
    </row>
    <row r="126" spans="1:3" s="8" customFormat="1" x14ac:dyDescent="0.25">
      <c r="A126"/>
      <c r="B126" s="6"/>
      <c r="C126"/>
    </row>
    <row r="127" spans="1:3" s="8" customFormat="1" x14ac:dyDescent="0.25">
      <c r="A127"/>
      <c r="B127" s="6"/>
      <c r="C127"/>
    </row>
    <row r="128" spans="1:3" s="8" customFormat="1" x14ac:dyDescent="0.25">
      <c r="A128"/>
      <c r="B128" s="6"/>
      <c r="C128"/>
    </row>
    <row r="129" spans="1:4" s="8" customFormat="1" x14ac:dyDescent="0.25">
      <c r="A129"/>
      <c r="B129" s="6"/>
      <c r="C129"/>
    </row>
    <row r="130" spans="1:4" s="8" customFormat="1" x14ac:dyDescent="0.25">
      <c r="A130"/>
      <c r="B130" s="6"/>
      <c r="C130"/>
      <c r="D130"/>
    </row>
    <row r="131" spans="1:4" s="8" customFormat="1" x14ac:dyDescent="0.25">
      <c r="A131"/>
      <c r="B131" s="6"/>
      <c r="C131"/>
      <c r="D131"/>
    </row>
    <row r="132" spans="1:4" s="8" customFormat="1" x14ac:dyDescent="0.25">
      <c r="A132"/>
      <c r="B132" s="6"/>
      <c r="C132"/>
      <c r="D132"/>
    </row>
    <row r="133" spans="1:4" s="8" customFormat="1" x14ac:dyDescent="0.25">
      <c r="A133"/>
      <c r="B133" s="6"/>
      <c r="C133"/>
      <c r="D133"/>
    </row>
    <row r="134" spans="1:4" x14ac:dyDescent="0.25">
      <c r="B134" s="6"/>
    </row>
    <row r="135" spans="1:4" x14ac:dyDescent="0.25">
      <c r="B135" s="6"/>
    </row>
    <row r="136" spans="1:4" x14ac:dyDescent="0.25">
      <c r="B136" s="6"/>
    </row>
    <row r="137" spans="1:4" x14ac:dyDescent="0.25">
      <c r="B137" s="6"/>
    </row>
    <row r="138" spans="1:4" x14ac:dyDescent="0.25">
      <c r="B138" s="6"/>
    </row>
    <row r="139" spans="1:4" x14ac:dyDescent="0.25">
      <c r="B139" s="6"/>
    </row>
    <row r="140" spans="1:4" x14ac:dyDescent="0.25">
      <c r="B140" s="6"/>
    </row>
    <row r="141" spans="1:4" x14ac:dyDescent="0.25">
      <c r="B14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0"/>
  <sheetViews>
    <sheetView topLeftCell="A19" workbookViewId="0">
      <selection activeCell="A45" sqref="A45:E45"/>
    </sheetView>
  </sheetViews>
  <sheetFormatPr defaultRowHeight="15" x14ac:dyDescent="0.25"/>
  <cols>
    <col min="1" max="1" width="6.28515625" customWidth="1"/>
    <col min="2" max="2" width="63.7109375" style="4" customWidth="1"/>
    <col min="3" max="3" width="11.5703125" customWidth="1"/>
    <col min="4" max="4" width="14.28515625" customWidth="1"/>
    <col min="5" max="5" width="15.140625" customWidth="1"/>
    <col min="6" max="6" width="18.85546875" customWidth="1"/>
    <col min="8" max="8" width="11.42578125" bestFit="1" customWidth="1"/>
  </cols>
  <sheetData>
    <row r="2" spans="1:6" ht="30" customHeight="1" x14ac:dyDescent="0.25">
      <c r="A2" s="52" t="s">
        <v>0</v>
      </c>
      <c r="B2" s="54" t="s">
        <v>1</v>
      </c>
      <c r="C2" s="52" t="s">
        <v>2</v>
      </c>
      <c r="D2" s="52" t="s">
        <v>3</v>
      </c>
      <c r="E2" s="50" t="s">
        <v>4</v>
      </c>
      <c r="F2" s="51"/>
    </row>
    <row r="3" spans="1:6" ht="15.75" x14ac:dyDescent="0.25">
      <c r="A3" s="53"/>
      <c r="B3" s="55"/>
      <c r="C3" s="53"/>
      <c r="D3" s="53"/>
      <c r="E3" s="3" t="s">
        <v>5</v>
      </c>
      <c r="F3" s="3" t="s">
        <v>6</v>
      </c>
    </row>
    <row r="4" spans="1:6" ht="21" x14ac:dyDescent="0.35">
      <c r="A4" s="47" t="s">
        <v>8</v>
      </c>
      <c r="B4" s="47"/>
      <c r="C4" s="47"/>
      <c r="D4" s="47"/>
      <c r="E4" s="47"/>
      <c r="F4" s="47"/>
    </row>
    <row r="5" spans="1:6" ht="15.75" x14ac:dyDescent="0.25">
      <c r="A5" s="35" t="s">
        <v>7</v>
      </c>
      <c r="B5" s="35"/>
      <c r="C5" s="35"/>
      <c r="D5" s="35"/>
      <c r="E5" s="35"/>
      <c r="F5" s="35"/>
    </row>
    <row r="6" spans="1:6" x14ac:dyDescent="0.25">
      <c r="A6" s="2">
        <v>1</v>
      </c>
      <c r="B6" s="5" t="s">
        <v>9</v>
      </c>
      <c r="C6" s="2" t="s">
        <v>16</v>
      </c>
      <c r="D6" s="41">
        <v>27.8</v>
      </c>
      <c r="E6" s="7"/>
      <c r="F6" s="7">
        <f>ROUND(D6*E6,2)</f>
        <v>0</v>
      </c>
    </row>
    <row r="7" spans="1:6" x14ac:dyDescent="0.25">
      <c r="A7" s="2">
        <v>2</v>
      </c>
      <c r="B7" s="5" t="s">
        <v>10</v>
      </c>
      <c r="C7" s="2" t="s">
        <v>17</v>
      </c>
      <c r="D7" s="41">
        <v>864</v>
      </c>
      <c r="E7" s="7"/>
      <c r="F7" s="7">
        <f t="shared" ref="F7:F12" si="0">ROUND(D7*E7,2)</f>
        <v>0</v>
      </c>
    </row>
    <row r="8" spans="1:6" x14ac:dyDescent="0.25">
      <c r="A8" s="2">
        <v>3</v>
      </c>
      <c r="B8" s="5" t="s">
        <v>11</v>
      </c>
      <c r="C8" s="2" t="s">
        <v>17</v>
      </c>
      <c r="D8" s="41">
        <v>6842.0050000000001</v>
      </c>
      <c r="E8" s="7"/>
      <c r="F8" s="7">
        <f t="shared" si="0"/>
        <v>0</v>
      </c>
    </row>
    <row r="9" spans="1:6" x14ac:dyDescent="0.25">
      <c r="A9" s="2">
        <v>4</v>
      </c>
      <c r="B9" s="5" t="s">
        <v>12</v>
      </c>
      <c r="C9" s="2" t="s">
        <v>17</v>
      </c>
      <c r="D9" s="41">
        <v>6842</v>
      </c>
      <c r="E9" s="7"/>
      <c r="F9" s="7">
        <f t="shared" si="0"/>
        <v>0</v>
      </c>
    </row>
    <row r="10" spans="1:6" ht="26.25" x14ac:dyDescent="0.25">
      <c r="A10" s="2">
        <v>5</v>
      </c>
      <c r="B10" s="5" t="s">
        <v>13</v>
      </c>
      <c r="C10" s="2" t="s">
        <v>18</v>
      </c>
      <c r="D10" s="41">
        <v>7443</v>
      </c>
      <c r="E10" s="7"/>
      <c r="F10" s="7">
        <f t="shared" si="0"/>
        <v>0</v>
      </c>
    </row>
    <row r="11" spans="1:6" ht="26.25" x14ac:dyDescent="0.25">
      <c r="A11" s="2">
        <v>6</v>
      </c>
      <c r="B11" s="5" t="s">
        <v>14</v>
      </c>
      <c r="C11" s="2" t="s">
        <v>18</v>
      </c>
      <c r="D11" s="41">
        <v>2820</v>
      </c>
      <c r="E11" s="7"/>
      <c r="F11" s="7">
        <f t="shared" si="0"/>
        <v>0</v>
      </c>
    </row>
    <row r="12" spans="1:6" x14ac:dyDescent="0.25">
      <c r="A12" s="2">
        <v>7</v>
      </c>
      <c r="B12" s="5" t="s">
        <v>15</v>
      </c>
      <c r="C12" s="2" t="s">
        <v>17</v>
      </c>
      <c r="D12" s="41">
        <v>6842</v>
      </c>
      <c r="E12" s="7"/>
      <c r="F12" s="7">
        <f t="shared" si="0"/>
        <v>0</v>
      </c>
    </row>
    <row r="13" spans="1:6" s="20" customFormat="1" ht="16.5" thickBot="1" x14ac:dyDescent="0.3">
      <c r="A13" s="21"/>
      <c r="B13" s="44" t="s">
        <v>19</v>
      </c>
      <c r="C13" s="45"/>
      <c r="D13" s="45"/>
      <c r="E13" s="46"/>
      <c r="F13" s="9">
        <f>SUM(F6:F12)</f>
        <v>0</v>
      </c>
    </row>
    <row r="14" spans="1:6" ht="15.75" x14ac:dyDescent="0.25">
      <c r="A14" s="48" t="s">
        <v>20</v>
      </c>
      <c r="B14" s="49"/>
      <c r="C14" s="49"/>
      <c r="D14" s="49"/>
      <c r="E14" s="49"/>
      <c r="F14" s="49"/>
    </row>
    <row r="15" spans="1:6" ht="26.25" x14ac:dyDescent="0.25">
      <c r="A15" s="2">
        <v>8</v>
      </c>
      <c r="B15" s="5" t="s">
        <v>23</v>
      </c>
      <c r="C15" s="2" t="s">
        <v>17</v>
      </c>
      <c r="D15" s="7">
        <v>4670</v>
      </c>
      <c r="E15" s="7"/>
      <c r="F15" s="7">
        <f t="shared" ref="F15:F18" si="1">ROUND(D15*E15,2)</f>
        <v>0</v>
      </c>
    </row>
    <row r="16" spans="1:6" x14ac:dyDescent="0.25">
      <c r="A16" s="2">
        <v>9</v>
      </c>
      <c r="B16" s="5" t="s">
        <v>22</v>
      </c>
      <c r="C16" s="2" t="s">
        <v>18</v>
      </c>
      <c r="D16" s="7">
        <v>7939</v>
      </c>
      <c r="E16" s="7"/>
      <c r="F16" s="7">
        <f t="shared" si="1"/>
        <v>0</v>
      </c>
    </row>
    <row r="17" spans="1:6" x14ac:dyDescent="0.25">
      <c r="A17" s="2">
        <v>10</v>
      </c>
      <c r="B17" s="5" t="s">
        <v>15</v>
      </c>
      <c r="C17" s="2" t="s">
        <v>17</v>
      </c>
      <c r="D17" s="7">
        <v>4670</v>
      </c>
      <c r="E17" s="7"/>
      <c r="F17" s="7">
        <f t="shared" si="1"/>
        <v>0</v>
      </c>
    </row>
    <row r="18" spans="1:6" ht="26.25" x14ac:dyDescent="0.25">
      <c r="A18" s="2">
        <v>11</v>
      </c>
      <c r="B18" s="5" t="s">
        <v>21</v>
      </c>
      <c r="C18" s="2" t="s">
        <v>17</v>
      </c>
      <c r="D18" s="7">
        <v>4670</v>
      </c>
      <c r="E18" s="7"/>
      <c r="F18" s="7">
        <f t="shared" si="1"/>
        <v>0</v>
      </c>
    </row>
    <row r="19" spans="1:6" s="20" customFormat="1" ht="16.5" thickBot="1" x14ac:dyDescent="0.3">
      <c r="A19" s="21"/>
      <c r="B19" s="44" t="s">
        <v>19</v>
      </c>
      <c r="C19" s="45"/>
      <c r="D19" s="45"/>
      <c r="E19" s="46"/>
      <c r="F19" s="11">
        <f>SUM(F15:F18)</f>
        <v>0</v>
      </c>
    </row>
    <row r="20" spans="1:6" ht="15.75" x14ac:dyDescent="0.25">
      <c r="A20" s="48" t="s">
        <v>59</v>
      </c>
      <c r="B20" s="49"/>
      <c r="C20" s="49"/>
      <c r="D20" s="49"/>
      <c r="E20" s="49"/>
      <c r="F20" s="49"/>
    </row>
    <row r="21" spans="1:6" ht="26.25" x14ac:dyDescent="0.25">
      <c r="A21" s="15">
        <v>12</v>
      </c>
      <c r="B21" s="17" t="s">
        <v>25</v>
      </c>
      <c r="C21" s="2" t="s">
        <v>17</v>
      </c>
      <c r="D21" s="10">
        <v>76935</v>
      </c>
      <c r="E21" s="10"/>
      <c r="F21" s="10">
        <f t="shared" ref="F21:F24" si="2">ROUND(D21*E21,2)</f>
        <v>0</v>
      </c>
    </row>
    <row r="22" spans="1:6" x14ac:dyDescent="0.25">
      <c r="A22" s="16">
        <v>13</v>
      </c>
      <c r="B22" s="17" t="s">
        <v>26</v>
      </c>
      <c r="C22" s="2" t="s">
        <v>17</v>
      </c>
      <c r="D22" s="10">
        <v>1316</v>
      </c>
      <c r="E22" s="10"/>
      <c r="F22" s="10">
        <f t="shared" si="2"/>
        <v>0</v>
      </c>
    </row>
    <row r="23" spans="1:6" x14ac:dyDescent="0.25">
      <c r="A23" s="15">
        <v>14</v>
      </c>
      <c r="B23" s="17" t="s">
        <v>15</v>
      </c>
      <c r="C23" s="2" t="s">
        <v>17</v>
      </c>
      <c r="D23" s="10">
        <v>1316</v>
      </c>
      <c r="E23" s="10"/>
      <c r="F23" s="10">
        <f t="shared" si="2"/>
        <v>0</v>
      </c>
    </row>
    <row r="24" spans="1:6" ht="26.25" x14ac:dyDescent="0.25">
      <c r="A24" s="16">
        <v>15</v>
      </c>
      <c r="B24" s="17" t="s">
        <v>21</v>
      </c>
      <c r="C24" s="2" t="s">
        <v>17</v>
      </c>
      <c r="D24" s="10">
        <v>1316</v>
      </c>
      <c r="E24" s="10"/>
      <c r="F24" s="10">
        <f t="shared" si="2"/>
        <v>0</v>
      </c>
    </row>
    <row r="25" spans="1:6" s="20" customFormat="1" ht="16.5" thickBot="1" x14ac:dyDescent="0.3">
      <c r="A25" s="19"/>
      <c r="B25" s="44" t="s">
        <v>19</v>
      </c>
      <c r="C25" s="45"/>
      <c r="D25" s="45"/>
      <c r="E25" s="46"/>
      <c r="F25" s="18">
        <f>SUM(F21:F24)</f>
        <v>0</v>
      </c>
    </row>
    <row r="26" spans="1:6" ht="16.5" thickBot="1" x14ac:dyDescent="0.3">
      <c r="A26" s="48" t="s">
        <v>24</v>
      </c>
      <c r="B26" s="49"/>
      <c r="C26" s="49"/>
      <c r="D26" s="49"/>
      <c r="E26" s="49"/>
      <c r="F26" s="49"/>
    </row>
    <row r="27" spans="1:6" x14ac:dyDescent="0.25">
      <c r="A27" s="1"/>
      <c r="B27" s="33" t="s">
        <v>65</v>
      </c>
      <c r="C27" s="34"/>
      <c r="D27" s="34"/>
      <c r="E27" s="34"/>
      <c r="F27" s="34"/>
    </row>
    <row r="28" spans="1:6" x14ac:dyDescent="0.25">
      <c r="A28" s="2">
        <v>16</v>
      </c>
      <c r="B28" s="5" t="s">
        <v>27</v>
      </c>
      <c r="C28" s="2" t="s">
        <v>17</v>
      </c>
      <c r="D28" s="7">
        <v>13176</v>
      </c>
      <c r="E28" s="7"/>
      <c r="F28" s="7">
        <f t="shared" ref="F28:F29" si="3">ROUND(D28*E28,2)</f>
        <v>0</v>
      </c>
    </row>
    <row r="29" spans="1:6" x14ac:dyDescent="0.25">
      <c r="A29" s="2">
        <v>17</v>
      </c>
      <c r="B29" s="5" t="s">
        <v>15</v>
      </c>
      <c r="C29" s="2" t="s">
        <v>17</v>
      </c>
      <c r="D29" s="7">
        <v>13176</v>
      </c>
      <c r="E29" s="7"/>
      <c r="F29" s="7">
        <f t="shared" si="3"/>
        <v>0</v>
      </c>
    </row>
    <row r="30" spans="1:6" s="20" customFormat="1" ht="16.5" thickBot="1" x14ac:dyDescent="0.3">
      <c r="A30" s="21"/>
      <c r="B30" s="44" t="s">
        <v>19</v>
      </c>
      <c r="C30" s="45"/>
      <c r="D30" s="45"/>
      <c r="E30" s="46"/>
      <c r="F30" s="9">
        <f>SUM(F28:F29)</f>
        <v>0</v>
      </c>
    </row>
    <row r="31" spans="1:6" x14ac:dyDescent="0.25">
      <c r="A31" s="43"/>
      <c r="B31" s="33" t="s">
        <v>66</v>
      </c>
      <c r="C31" s="34"/>
      <c r="D31" s="34"/>
      <c r="E31" s="34"/>
      <c r="F31" s="34"/>
    </row>
    <row r="32" spans="1:6" x14ac:dyDescent="0.25">
      <c r="A32" s="2">
        <v>18</v>
      </c>
      <c r="B32" s="5" t="s">
        <v>28</v>
      </c>
      <c r="C32" s="2" t="s">
        <v>17</v>
      </c>
      <c r="D32" s="7">
        <v>22010</v>
      </c>
      <c r="E32" s="7"/>
      <c r="F32" s="7">
        <f t="shared" ref="F32:F34" si="4">ROUND(D32*E32,2)</f>
        <v>0</v>
      </c>
    </row>
    <row r="33" spans="1:9" x14ac:dyDescent="0.25">
      <c r="A33" s="2">
        <v>19</v>
      </c>
      <c r="B33" s="5" t="s">
        <v>15</v>
      </c>
      <c r="C33" s="2" t="s">
        <v>17</v>
      </c>
      <c r="D33" s="7">
        <v>22010</v>
      </c>
      <c r="E33" s="7"/>
      <c r="F33" s="7">
        <f t="shared" si="4"/>
        <v>0</v>
      </c>
    </row>
    <row r="34" spans="1:9" ht="26.25" x14ac:dyDescent="0.25">
      <c r="A34" s="2">
        <v>20</v>
      </c>
      <c r="B34" s="5" t="s">
        <v>21</v>
      </c>
      <c r="C34" s="2" t="s">
        <v>17</v>
      </c>
      <c r="D34" s="7">
        <v>22010</v>
      </c>
      <c r="E34" s="7"/>
      <c r="F34" s="7">
        <f t="shared" si="4"/>
        <v>0</v>
      </c>
    </row>
    <row r="35" spans="1:9" ht="16.5" thickBot="1" x14ac:dyDescent="0.3">
      <c r="A35" s="44" t="s">
        <v>19</v>
      </c>
      <c r="B35" s="45"/>
      <c r="C35" s="45"/>
      <c r="D35" s="45"/>
      <c r="E35" s="46"/>
      <c r="F35" s="9">
        <f>SUM(F32:F34)</f>
        <v>0</v>
      </c>
    </row>
    <row r="36" spans="1:9" x14ac:dyDescent="0.25">
      <c r="A36" s="1"/>
      <c r="B36" s="33" t="s">
        <v>67</v>
      </c>
      <c r="C36" s="34"/>
      <c r="D36" s="34"/>
      <c r="E36" s="34"/>
      <c r="F36" s="34"/>
    </row>
    <row r="37" spans="1:9" x14ac:dyDescent="0.25">
      <c r="A37" s="2">
        <v>21</v>
      </c>
      <c r="B37" s="30" t="s">
        <v>60</v>
      </c>
      <c r="C37" s="2" t="s">
        <v>17</v>
      </c>
      <c r="D37" s="7">
        <v>8827</v>
      </c>
      <c r="E37" s="7"/>
      <c r="F37" s="7">
        <f t="shared" ref="F37:F39" si="5">ROUND(D37*E37,2)</f>
        <v>0</v>
      </c>
    </row>
    <row r="38" spans="1:9" x14ac:dyDescent="0.25">
      <c r="A38" s="2">
        <v>22</v>
      </c>
      <c r="B38" s="30" t="s">
        <v>61</v>
      </c>
      <c r="C38" s="2" t="s">
        <v>18</v>
      </c>
      <c r="D38" s="7">
        <v>15006</v>
      </c>
      <c r="E38" s="7"/>
      <c r="F38" s="7">
        <f t="shared" si="5"/>
        <v>0</v>
      </c>
    </row>
    <row r="39" spans="1:9" x14ac:dyDescent="0.25">
      <c r="A39" s="2">
        <v>23</v>
      </c>
      <c r="B39" s="30" t="s">
        <v>62</v>
      </c>
      <c r="C39" s="2" t="s">
        <v>17</v>
      </c>
      <c r="D39" s="7">
        <v>8827</v>
      </c>
      <c r="E39" s="7"/>
      <c r="F39" s="7">
        <f t="shared" si="5"/>
        <v>0</v>
      </c>
    </row>
    <row r="40" spans="1:9" ht="16.5" thickBot="1" x14ac:dyDescent="0.3">
      <c r="A40" s="56" t="s">
        <v>19</v>
      </c>
      <c r="B40" s="57"/>
      <c r="C40" s="57"/>
      <c r="D40" s="57"/>
      <c r="E40" s="58"/>
      <c r="F40" s="9">
        <f>SUM(F37:F39)</f>
        <v>0</v>
      </c>
    </row>
    <row r="41" spans="1:9" x14ac:dyDescent="0.25">
      <c r="A41" s="1"/>
      <c r="B41" s="33" t="s">
        <v>68</v>
      </c>
      <c r="C41" s="34"/>
      <c r="D41" s="34"/>
      <c r="E41" s="34"/>
      <c r="F41" s="34"/>
    </row>
    <row r="42" spans="1:9" s="26" customFormat="1" ht="18.75" x14ac:dyDescent="0.3">
      <c r="A42" s="2">
        <v>24</v>
      </c>
      <c r="B42" s="30" t="s">
        <v>63</v>
      </c>
      <c r="C42" s="2" t="s">
        <v>17</v>
      </c>
      <c r="D42" s="7">
        <v>13555</v>
      </c>
      <c r="E42" s="7"/>
      <c r="F42" s="7">
        <f t="shared" ref="F42:F44" si="6">ROUND(D42*E42,2)</f>
        <v>0</v>
      </c>
    </row>
    <row r="43" spans="1:9" ht="26.25" x14ac:dyDescent="0.25">
      <c r="A43" s="2">
        <v>25</v>
      </c>
      <c r="B43" s="30" t="s">
        <v>64</v>
      </c>
      <c r="C43" s="2" t="s">
        <v>18</v>
      </c>
      <c r="D43" s="7">
        <v>23043.5</v>
      </c>
      <c r="E43" s="7"/>
      <c r="F43" s="7">
        <f t="shared" si="6"/>
        <v>0</v>
      </c>
    </row>
    <row r="44" spans="1:9" x14ac:dyDescent="0.25">
      <c r="A44" s="2">
        <v>26</v>
      </c>
      <c r="B44" s="30" t="s">
        <v>62</v>
      </c>
      <c r="C44" s="2" t="s">
        <v>17</v>
      </c>
      <c r="D44" s="7">
        <v>13555</v>
      </c>
      <c r="E44" s="7"/>
      <c r="F44" s="7">
        <f t="shared" si="6"/>
        <v>0</v>
      </c>
    </row>
    <row r="45" spans="1:9" ht="16.5" thickBot="1" x14ac:dyDescent="0.3">
      <c r="A45" s="56" t="s">
        <v>19</v>
      </c>
      <c r="B45" s="57"/>
      <c r="C45" s="57"/>
      <c r="D45" s="57"/>
      <c r="E45" s="58"/>
      <c r="F45" s="9">
        <f>SUM(F42:F44)</f>
        <v>0</v>
      </c>
    </row>
    <row r="46" spans="1:9" ht="15.75" x14ac:dyDescent="0.25">
      <c r="A46" s="36"/>
      <c r="B46" s="36"/>
      <c r="C46" s="36"/>
      <c r="D46" s="36"/>
      <c r="E46" s="36"/>
      <c r="F46" s="37"/>
    </row>
    <row r="47" spans="1:9" ht="18.75" x14ac:dyDescent="0.3">
      <c r="B47" s="38"/>
      <c r="C47" s="38"/>
      <c r="D47" s="38"/>
      <c r="E47" s="40" t="s">
        <v>29</v>
      </c>
      <c r="F47" s="39">
        <f>SUM(F13+F19+F25+F30+F35+F40+F45)</f>
        <v>0</v>
      </c>
      <c r="H47" s="8"/>
      <c r="I47" s="8"/>
    </row>
    <row r="48" spans="1:9" x14ac:dyDescent="0.25">
      <c r="B48" s="6"/>
      <c r="D48" s="8"/>
      <c r="E48" s="8"/>
      <c r="F48" s="8"/>
    </row>
    <row r="49" spans="2:6" x14ac:dyDescent="0.25">
      <c r="B49" s="6"/>
      <c r="D49" s="8"/>
      <c r="E49" s="8"/>
      <c r="F49" s="8"/>
    </row>
    <row r="50" spans="2:6" x14ac:dyDescent="0.25">
      <c r="B50" s="6"/>
      <c r="D50" s="8"/>
      <c r="E50" s="8"/>
      <c r="F50" s="8"/>
    </row>
    <row r="51" spans="2:6" x14ac:dyDescent="0.25">
      <c r="B51" s="6"/>
      <c r="D51" s="8"/>
      <c r="E51" s="8"/>
      <c r="F51" s="8"/>
    </row>
    <row r="52" spans="2:6" x14ac:dyDescent="0.25">
      <c r="B52" s="6"/>
      <c r="D52" s="8"/>
      <c r="E52" s="8"/>
      <c r="F52" s="8"/>
    </row>
    <row r="53" spans="2:6" x14ac:dyDescent="0.25">
      <c r="B53" s="6"/>
      <c r="D53" s="8"/>
      <c r="E53" s="8"/>
      <c r="F53" s="8"/>
    </row>
    <row r="54" spans="2:6" x14ac:dyDescent="0.25">
      <c r="B54" s="6"/>
      <c r="D54" s="8"/>
      <c r="E54" s="8"/>
      <c r="F54" s="8"/>
    </row>
    <row r="55" spans="2:6" x14ac:dyDescent="0.25">
      <c r="B55" s="6"/>
      <c r="D55" s="8"/>
      <c r="E55" s="8"/>
      <c r="F55" s="8"/>
    </row>
    <row r="56" spans="2:6" x14ac:dyDescent="0.25">
      <c r="B56" s="6"/>
      <c r="D56" s="8"/>
      <c r="E56" s="8"/>
      <c r="F56" s="8"/>
    </row>
    <row r="57" spans="2:6" x14ac:dyDescent="0.25">
      <c r="B57" s="6"/>
      <c r="D57" s="8"/>
      <c r="E57" s="8"/>
      <c r="F57" s="8"/>
    </row>
    <row r="58" spans="2:6" x14ac:dyDescent="0.25">
      <c r="B58" s="6"/>
      <c r="D58" s="8"/>
      <c r="E58" s="8"/>
      <c r="F58" s="8"/>
    </row>
    <row r="59" spans="2:6" x14ac:dyDescent="0.25">
      <c r="B59" s="6"/>
      <c r="D59" s="8"/>
      <c r="E59" s="8"/>
      <c r="F59" s="8"/>
    </row>
    <row r="60" spans="2:6" x14ac:dyDescent="0.25">
      <c r="B60" s="6"/>
      <c r="D60" s="8"/>
      <c r="E60" s="8"/>
      <c r="F60" s="8"/>
    </row>
    <row r="61" spans="2:6" x14ac:dyDescent="0.25">
      <c r="B61" s="6"/>
      <c r="D61" s="8"/>
      <c r="E61" s="8"/>
      <c r="F61" s="8"/>
    </row>
    <row r="62" spans="2:6" x14ac:dyDescent="0.25">
      <c r="B62" s="6"/>
      <c r="D62" s="8"/>
      <c r="E62" s="8"/>
      <c r="F62" s="8"/>
    </row>
    <row r="63" spans="2:6" x14ac:dyDescent="0.25">
      <c r="B63" s="6"/>
      <c r="D63" s="8"/>
      <c r="E63" s="8"/>
      <c r="F63" s="8"/>
    </row>
    <row r="64" spans="2:6" x14ac:dyDescent="0.25">
      <c r="B64" s="6"/>
      <c r="D64" s="8"/>
      <c r="E64" s="8"/>
      <c r="F64" s="8"/>
    </row>
    <row r="65" spans="2:6" x14ac:dyDescent="0.25">
      <c r="B65" s="6"/>
      <c r="D65" s="8"/>
      <c r="E65" s="8"/>
      <c r="F65" s="8"/>
    </row>
    <row r="66" spans="2:6" x14ac:dyDescent="0.25">
      <c r="B66" s="6"/>
      <c r="D66" s="8"/>
      <c r="E66" s="8"/>
      <c r="F66" s="8"/>
    </row>
    <row r="67" spans="2:6" x14ac:dyDescent="0.25">
      <c r="B67" s="6"/>
      <c r="D67" s="8"/>
      <c r="E67" s="8"/>
      <c r="F67" s="8"/>
    </row>
    <row r="68" spans="2:6" x14ac:dyDescent="0.25">
      <c r="B68" s="6"/>
      <c r="D68" s="8"/>
      <c r="E68" s="8"/>
      <c r="F68" s="8"/>
    </row>
    <row r="69" spans="2:6" x14ac:dyDescent="0.25">
      <c r="B69" s="6"/>
      <c r="D69" s="8"/>
      <c r="E69" s="8"/>
      <c r="F69" s="8"/>
    </row>
    <row r="70" spans="2:6" x14ac:dyDescent="0.25">
      <c r="B70" s="6"/>
      <c r="D70" s="8"/>
      <c r="E70" s="8"/>
      <c r="F70" s="8"/>
    </row>
    <row r="71" spans="2:6" x14ac:dyDescent="0.25">
      <c r="B71" s="6"/>
      <c r="D71" s="8"/>
      <c r="E71" s="8"/>
      <c r="F71" s="8"/>
    </row>
    <row r="72" spans="2:6" x14ac:dyDescent="0.25">
      <c r="B72" s="6"/>
      <c r="D72" s="8"/>
      <c r="E72" s="8"/>
      <c r="F72" s="8"/>
    </row>
    <row r="73" spans="2:6" x14ac:dyDescent="0.25">
      <c r="B73" s="6"/>
      <c r="D73" s="8"/>
      <c r="E73" s="8"/>
      <c r="F73" s="8"/>
    </row>
    <row r="74" spans="2:6" x14ac:dyDescent="0.25">
      <c r="B74" s="6"/>
      <c r="D74" s="8"/>
      <c r="E74" s="8"/>
      <c r="F74" s="8"/>
    </row>
    <row r="75" spans="2:6" x14ac:dyDescent="0.25">
      <c r="B75" s="6"/>
      <c r="D75" s="8"/>
      <c r="E75" s="8"/>
      <c r="F75" s="8"/>
    </row>
    <row r="76" spans="2:6" x14ac:dyDescent="0.25">
      <c r="B76" s="6"/>
      <c r="D76" s="8"/>
      <c r="E76" s="8"/>
      <c r="F76" s="8"/>
    </row>
    <row r="77" spans="2:6" x14ac:dyDescent="0.25">
      <c r="B77" s="6"/>
      <c r="D77" s="8"/>
      <c r="E77" s="8"/>
      <c r="F77" s="8"/>
    </row>
    <row r="78" spans="2:6" x14ac:dyDescent="0.25">
      <c r="B78" s="6"/>
      <c r="D78" s="8"/>
      <c r="E78" s="8"/>
      <c r="F78" s="8"/>
    </row>
    <row r="79" spans="2:6" x14ac:dyDescent="0.25">
      <c r="B79" s="6"/>
      <c r="D79" s="8"/>
      <c r="E79" s="8"/>
      <c r="F79" s="8"/>
    </row>
    <row r="80" spans="2:6" x14ac:dyDescent="0.25">
      <c r="B80" s="6"/>
      <c r="D80" s="8"/>
      <c r="E80" s="8"/>
      <c r="F80" s="8"/>
    </row>
    <row r="81" spans="2:6" x14ac:dyDescent="0.25">
      <c r="B81" s="6"/>
      <c r="D81" s="8"/>
      <c r="E81" s="8"/>
      <c r="F81" s="8"/>
    </row>
    <row r="82" spans="2:6" x14ac:dyDescent="0.25">
      <c r="B82" s="6"/>
      <c r="D82" s="8"/>
      <c r="E82" s="8"/>
      <c r="F82" s="8"/>
    </row>
    <row r="83" spans="2:6" x14ac:dyDescent="0.25">
      <c r="B83" s="6"/>
      <c r="D83" s="8"/>
      <c r="E83" s="8"/>
      <c r="F83" s="8"/>
    </row>
    <row r="84" spans="2:6" x14ac:dyDescent="0.25">
      <c r="B84" s="6"/>
      <c r="D84" s="8"/>
      <c r="E84" s="8"/>
      <c r="F84" s="8"/>
    </row>
    <row r="85" spans="2:6" x14ac:dyDescent="0.25">
      <c r="B85" s="6"/>
      <c r="D85" s="8"/>
      <c r="E85" s="8"/>
      <c r="F85" s="8"/>
    </row>
    <row r="86" spans="2:6" x14ac:dyDescent="0.25">
      <c r="B86" s="6"/>
      <c r="D86" s="8"/>
      <c r="E86" s="8"/>
      <c r="F86" s="8"/>
    </row>
    <row r="87" spans="2:6" x14ac:dyDescent="0.25">
      <c r="B87" s="6"/>
      <c r="D87" s="8"/>
      <c r="E87" s="8"/>
      <c r="F87" s="8"/>
    </row>
    <row r="88" spans="2:6" x14ac:dyDescent="0.25">
      <c r="B88" s="6"/>
      <c r="D88" s="8"/>
      <c r="E88" s="8"/>
      <c r="F88" s="8"/>
    </row>
    <row r="89" spans="2:6" x14ac:dyDescent="0.25">
      <c r="B89" s="6"/>
      <c r="D89" s="8"/>
      <c r="E89" s="8"/>
      <c r="F89" s="8"/>
    </row>
    <row r="90" spans="2:6" x14ac:dyDescent="0.25">
      <c r="B90" s="6"/>
      <c r="D90" s="8"/>
      <c r="E90" s="8"/>
      <c r="F90" s="8"/>
    </row>
    <row r="91" spans="2:6" x14ac:dyDescent="0.25">
      <c r="B91" s="6"/>
      <c r="D91" s="8"/>
      <c r="E91" s="8"/>
      <c r="F91" s="8"/>
    </row>
    <row r="92" spans="2:6" x14ac:dyDescent="0.25">
      <c r="B92" s="6"/>
      <c r="D92" s="8"/>
      <c r="E92" s="8"/>
      <c r="F92" s="8"/>
    </row>
    <row r="93" spans="2:6" x14ac:dyDescent="0.25">
      <c r="B93" s="6"/>
      <c r="D93" s="8"/>
      <c r="E93" s="8"/>
      <c r="F93" s="8"/>
    </row>
    <row r="94" spans="2:6" x14ac:dyDescent="0.25">
      <c r="B94" s="6"/>
      <c r="D94" s="8"/>
      <c r="E94" s="8"/>
      <c r="F94" s="8"/>
    </row>
    <row r="95" spans="2:6" x14ac:dyDescent="0.25">
      <c r="B95" s="6"/>
      <c r="D95" s="8"/>
      <c r="E95" s="8"/>
      <c r="F95" s="8"/>
    </row>
    <row r="96" spans="2:6" x14ac:dyDescent="0.25">
      <c r="B96" s="6"/>
      <c r="D96" s="8"/>
      <c r="E96" s="8"/>
      <c r="F96" s="8"/>
    </row>
    <row r="97" spans="2:6" x14ac:dyDescent="0.25">
      <c r="B97" s="6"/>
      <c r="D97" s="8"/>
      <c r="E97" s="8"/>
      <c r="F97" s="8"/>
    </row>
    <row r="98" spans="2:6" x14ac:dyDescent="0.25">
      <c r="B98" s="6"/>
      <c r="D98" s="8"/>
      <c r="E98" s="8"/>
      <c r="F98" s="8"/>
    </row>
    <row r="99" spans="2:6" x14ac:dyDescent="0.25">
      <c r="B99" s="6"/>
      <c r="D99" s="8"/>
      <c r="E99" s="8"/>
      <c r="F99" s="8"/>
    </row>
    <row r="100" spans="2:6" x14ac:dyDescent="0.25">
      <c r="B100" s="6"/>
      <c r="D100" s="8"/>
      <c r="E100" s="8"/>
      <c r="F100" s="8"/>
    </row>
    <row r="101" spans="2:6" x14ac:dyDescent="0.25">
      <c r="B101" s="6"/>
      <c r="D101" s="8"/>
      <c r="E101" s="8"/>
      <c r="F101" s="8"/>
    </row>
    <row r="102" spans="2:6" x14ac:dyDescent="0.25">
      <c r="B102" s="6"/>
      <c r="D102" s="8"/>
      <c r="E102" s="8"/>
      <c r="F102" s="8"/>
    </row>
    <row r="103" spans="2:6" x14ac:dyDescent="0.25">
      <c r="B103" s="6"/>
      <c r="D103" s="8"/>
      <c r="E103" s="8"/>
      <c r="F103" s="8"/>
    </row>
    <row r="104" spans="2:6" x14ac:dyDescent="0.25">
      <c r="B104" s="6"/>
      <c r="D104" s="8"/>
      <c r="E104" s="8"/>
      <c r="F104" s="8"/>
    </row>
    <row r="105" spans="2:6" x14ac:dyDescent="0.25">
      <c r="B105" s="6"/>
      <c r="D105" s="8"/>
      <c r="E105" s="8"/>
      <c r="F105" s="8"/>
    </row>
    <row r="106" spans="2:6" x14ac:dyDescent="0.25">
      <c r="B106" s="6"/>
      <c r="D106" s="8"/>
      <c r="E106" s="8"/>
      <c r="F106" s="8"/>
    </row>
    <row r="107" spans="2:6" x14ac:dyDescent="0.25">
      <c r="B107" s="6"/>
      <c r="D107" s="8"/>
      <c r="E107" s="8"/>
      <c r="F107" s="8"/>
    </row>
    <row r="108" spans="2:6" x14ac:dyDescent="0.25">
      <c r="B108" s="6"/>
      <c r="D108" s="8"/>
      <c r="E108" s="8"/>
      <c r="F108" s="8"/>
    </row>
    <row r="109" spans="2:6" x14ac:dyDescent="0.25">
      <c r="B109" s="6"/>
      <c r="D109" s="8"/>
      <c r="E109" s="8"/>
      <c r="F109" s="8"/>
    </row>
    <row r="110" spans="2:6" x14ac:dyDescent="0.25">
      <c r="B110" s="6"/>
      <c r="D110" s="8"/>
      <c r="E110" s="8"/>
      <c r="F110" s="8"/>
    </row>
    <row r="111" spans="2:6" x14ac:dyDescent="0.25">
      <c r="B111" s="6"/>
      <c r="D111" s="8"/>
      <c r="E111" s="8"/>
      <c r="F111" s="8"/>
    </row>
    <row r="112" spans="2:6" x14ac:dyDescent="0.25">
      <c r="B112" s="6"/>
      <c r="D112" s="8"/>
      <c r="E112" s="8"/>
      <c r="F112" s="8"/>
    </row>
    <row r="113" spans="2:6" x14ac:dyDescent="0.25">
      <c r="B113" s="6"/>
      <c r="D113" s="8"/>
      <c r="E113" s="8"/>
      <c r="F113" s="8"/>
    </row>
    <row r="114" spans="2:6" x14ac:dyDescent="0.25">
      <c r="B114" s="6"/>
      <c r="D114" s="8"/>
      <c r="E114" s="8"/>
      <c r="F114" s="8"/>
    </row>
    <row r="115" spans="2:6" x14ac:dyDescent="0.25">
      <c r="B115" s="6"/>
      <c r="D115" s="8"/>
      <c r="E115" s="8"/>
      <c r="F115" s="8"/>
    </row>
    <row r="116" spans="2:6" x14ac:dyDescent="0.25">
      <c r="B116" s="6"/>
      <c r="D116" s="8"/>
      <c r="E116" s="8"/>
      <c r="F116" s="8"/>
    </row>
    <row r="117" spans="2:6" x14ac:dyDescent="0.25">
      <c r="B117" s="6"/>
      <c r="D117" s="8"/>
      <c r="E117" s="8"/>
      <c r="F117" s="8"/>
    </row>
    <row r="118" spans="2:6" x14ac:dyDescent="0.25">
      <c r="B118" s="6"/>
      <c r="D118" s="8"/>
      <c r="E118" s="8"/>
      <c r="F118" s="8"/>
    </row>
    <row r="119" spans="2:6" x14ac:dyDescent="0.25">
      <c r="B119" s="6"/>
      <c r="D119" s="8"/>
      <c r="E119" s="8"/>
      <c r="F119" s="8"/>
    </row>
    <row r="120" spans="2:6" x14ac:dyDescent="0.25">
      <c r="B120" s="6"/>
      <c r="D120" s="8"/>
      <c r="E120" s="8"/>
      <c r="F120" s="8"/>
    </row>
    <row r="121" spans="2:6" x14ac:dyDescent="0.25">
      <c r="B121" s="6"/>
      <c r="D121" s="8"/>
      <c r="E121" s="8"/>
      <c r="F121" s="8"/>
    </row>
    <row r="122" spans="2:6" x14ac:dyDescent="0.25">
      <c r="B122" s="6"/>
      <c r="D122" s="8"/>
      <c r="E122" s="8"/>
      <c r="F122" s="8"/>
    </row>
    <row r="123" spans="2:6" x14ac:dyDescent="0.25">
      <c r="B123" s="6"/>
      <c r="D123" s="8"/>
      <c r="E123" s="8"/>
      <c r="F123" s="8"/>
    </row>
    <row r="124" spans="2:6" x14ac:dyDescent="0.25">
      <c r="B124" s="6"/>
      <c r="D124" s="8"/>
      <c r="E124" s="8"/>
      <c r="F124" s="8"/>
    </row>
    <row r="125" spans="2:6" x14ac:dyDescent="0.25">
      <c r="B125" s="6"/>
      <c r="D125" s="8"/>
      <c r="E125" s="8"/>
      <c r="F125" s="8"/>
    </row>
    <row r="126" spans="2:6" x14ac:dyDescent="0.25">
      <c r="B126" s="6"/>
      <c r="D126" s="8"/>
      <c r="E126" s="8"/>
      <c r="F126" s="8"/>
    </row>
    <row r="127" spans="2:6" x14ac:dyDescent="0.25">
      <c r="B127" s="6"/>
      <c r="D127" s="8"/>
      <c r="E127" s="8"/>
      <c r="F127" s="8"/>
    </row>
    <row r="128" spans="2:6" x14ac:dyDescent="0.25">
      <c r="B128" s="6"/>
      <c r="D128" s="8"/>
      <c r="E128" s="8"/>
      <c r="F128" s="8"/>
    </row>
    <row r="129" spans="2:6" x14ac:dyDescent="0.25">
      <c r="B129" s="6"/>
      <c r="D129" s="8"/>
      <c r="E129" s="8"/>
      <c r="F129" s="8"/>
    </row>
    <row r="130" spans="2:6" x14ac:dyDescent="0.25">
      <c r="B130" s="6"/>
      <c r="D130" s="8"/>
      <c r="E130" s="8"/>
      <c r="F130" s="8"/>
    </row>
    <row r="131" spans="2:6" x14ac:dyDescent="0.25">
      <c r="B131" s="6"/>
      <c r="D131" s="8"/>
      <c r="E131" s="8"/>
      <c r="F131" s="8"/>
    </row>
    <row r="132" spans="2:6" x14ac:dyDescent="0.25">
      <c r="B132" s="6"/>
      <c r="D132" s="8"/>
      <c r="E132" s="8"/>
      <c r="F132" s="8"/>
    </row>
    <row r="133" spans="2:6" x14ac:dyDescent="0.25">
      <c r="B133" s="6"/>
      <c r="D133" s="8"/>
      <c r="E133" s="8"/>
      <c r="F133" s="8"/>
    </row>
    <row r="134" spans="2:6" x14ac:dyDescent="0.25">
      <c r="B134" s="6"/>
      <c r="D134" s="8"/>
      <c r="E134" s="8"/>
      <c r="F134" s="8"/>
    </row>
    <row r="135" spans="2:6" x14ac:dyDescent="0.25">
      <c r="B135" s="6"/>
      <c r="D135" s="8"/>
      <c r="E135" s="8"/>
      <c r="F135" s="8"/>
    </row>
    <row r="136" spans="2:6" x14ac:dyDescent="0.25">
      <c r="B136" s="6"/>
      <c r="D136" s="8"/>
      <c r="E136" s="8"/>
      <c r="F136" s="8"/>
    </row>
    <row r="137" spans="2:6" x14ac:dyDescent="0.25">
      <c r="B137" s="6"/>
      <c r="D137" s="8"/>
      <c r="E137" s="8"/>
      <c r="F137" s="8"/>
    </row>
    <row r="138" spans="2:6" x14ac:dyDescent="0.25">
      <c r="B138" s="6"/>
      <c r="D138" s="8"/>
      <c r="E138" s="8"/>
      <c r="F138" s="8"/>
    </row>
    <row r="139" spans="2:6" x14ac:dyDescent="0.25">
      <c r="B139" s="6"/>
      <c r="D139" s="8"/>
      <c r="E139" s="8"/>
      <c r="F139" s="8"/>
    </row>
    <row r="140" spans="2:6" x14ac:dyDescent="0.25">
      <c r="B140" s="6"/>
      <c r="D140" s="8"/>
      <c r="E140" s="8"/>
      <c r="F140" s="8"/>
    </row>
    <row r="141" spans="2:6" x14ac:dyDescent="0.25">
      <c r="B141" s="6"/>
      <c r="D141" s="8"/>
      <c r="E141" s="8"/>
      <c r="F141" s="8"/>
    </row>
    <row r="142" spans="2:6" x14ac:dyDescent="0.25">
      <c r="B142" s="6"/>
      <c r="D142" s="8"/>
      <c r="E142" s="8"/>
      <c r="F142" s="8"/>
    </row>
    <row r="143" spans="2:6" x14ac:dyDescent="0.25">
      <c r="B143" s="6"/>
      <c r="D143" s="8"/>
      <c r="E143" s="8"/>
      <c r="F143" s="8"/>
    </row>
    <row r="144" spans="2:6" x14ac:dyDescent="0.25">
      <c r="B144" s="6"/>
      <c r="D144" s="8"/>
      <c r="E144" s="8"/>
      <c r="F144" s="8"/>
    </row>
    <row r="145" spans="2:6" x14ac:dyDescent="0.25">
      <c r="B145" s="6"/>
      <c r="D145" s="8"/>
      <c r="E145" s="8"/>
      <c r="F145" s="8"/>
    </row>
    <row r="146" spans="2:6" x14ac:dyDescent="0.25">
      <c r="B146" s="6"/>
      <c r="D146" s="8"/>
      <c r="E146" s="8"/>
      <c r="F146" s="8"/>
    </row>
    <row r="147" spans="2:6" x14ac:dyDescent="0.25">
      <c r="B147" s="6"/>
      <c r="D147" s="8"/>
      <c r="E147" s="8"/>
      <c r="F147" s="8"/>
    </row>
    <row r="148" spans="2:6" x14ac:dyDescent="0.25">
      <c r="B148" s="6"/>
      <c r="D148" s="8"/>
      <c r="E148" s="8"/>
      <c r="F148" s="8"/>
    </row>
    <row r="149" spans="2:6" x14ac:dyDescent="0.25">
      <c r="B149" s="6"/>
      <c r="D149" s="8"/>
      <c r="E149" s="8"/>
      <c r="F149" s="8"/>
    </row>
    <row r="150" spans="2:6" x14ac:dyDescent="0.25">
      <c r="B150" s="6"/>
      <c r="D150" s="8"/>
      <c r="E150" s="8"/>
      <c r="F150" s="8"/>
    </row>
    <row r="151" spans="2:6" x14ac:dyDescent="0.25">
      <c r="B151" s="6"/>
      <c r="D151" s="8"/>
      <c r="E151" s="8"/>
      <c r="F151" s="8"/>
    </row>
    <row r="152" spans="2:6" x14ac:dyDescent="0.25">
      <c r="B152" s="6"/>
      <c r="D152" s="8"/>
      <c r="E152" s="8"/>
      <c r="F152" s="8"/>
    </row>
    <row r="153" spans="2:6" x14ac:dyDescent="0.25">
      <c r="B153" s="6"/>
      <c r="D153" s="8"/>
      <c r="E153" s="8"/>
      <c r="F153" s="8"/>
    </row>
    <row r="154" spans="2:6" x14ac:dyDescent="0.25">
      <c r="B154" s="6"/>
      <c r="D154" s="8"/>
      <c r="E154" s="8"/>
      <c r="F154" s="8"/>
    </row>
    <row r="155" spans="2:6" x14ac:dyDescent="0.25">
      <c r="B155" s="6"/>
      <c r="D155" s="8"/>
      <c r="E155" s="8"/>
      <c r="F155" s="8"/>
    </row>
    <row r="156" spans="2:6" x14ac:dyDescent="0.25">
      <c r="B156" s="6"/>
      <c r="D156" s="8"/>
      <c r="E156" s="8"/>
      <c r="F156" s="8"/>
    </row>
    <row r="157" spans="2:6" x14ac:dyDescent="0.25">
      <c r="B157" s="6"/>
      <c r="D157" s="8"/>
      <c r="E157" s="8"/>
      <c r="F157" s="8"/>
    </row>
    <row r="158" spans="2:6" x14ac:dyDescent="0.25">
      <c r="B158" s="6"/>
      <c r="D158" s="8"/>
      <c r="E158" s="8"/>
      <c r="F158" s="8"/>
    </row>
    <row r="159" spans="2:6" x14ac:dyDescent="0.25">
      <c r="B159" s="6"/>
      <c r="D159" s="8"/>
      <c r="E159" s="8"/>
      <c r="F159" s="8"/>
    </row>
    <row r="160" spans="2:6" x14ac:dyDescent="0.25">
      <c r="B160" s="6"/>
      <c r="D160" s="8"/>
      <c r="E160" s="8"/>
      <c r="F160" s="8"/>
    </row>
    <row r="161" spans="2:6" x14ac:dyDescent="0.25">
      <c r="B161" s="6"/>
      <c r="D161" s="8"/>
      <c r="E161" s="8"/>
      <c r="F161" s="8"/>
    </row>
    <row r="162" spans="2:6" x14ac:dyDescent="0.25">
      <c r="B162" s="6"/>
      <c r="D162" s="8"/>
      <c r="E162" s="8"/>
      <c r="F162" s="8"/>
    </row>
    <row r="163" spans="2:6" x14ac:dyDescent="0.25">
      <c r="B163" s="6"/>
      <c r="D163" s="8"/>
      <c r="E163" s="8"/>
      <c r="F163" s="8"/>
    </row>
    <row r="164" spans="2:6" x14ac:dyDescent="0.25">
      <c r="B164" s="6"/>
      <c r="D164" s="8"/>
      <c r="E164" s="8"/>
      <c r="F164" s="8"/>
    </row>
    <row r="165" spans="2:6" x14ac:dyDescent="0.25">
      <c r="B165" s="6"/>
      <c r="D165" s="8"/>
      <c r="E165" s="8"/>
      <c r="F165" s="8"/>
    </row>
    <row r="166" spans="2:6" x14ac:dyDescent="0.25">
      <c r="B166" s="6"/>
      <c r="D166" s="8"/>
      <c r="E166" s="8"/>
      <c r="F166" s="8"/>
    </row>
    <row r="167" spans="2:6" x14ac:dyDescent="0.25">
      <c r="B167" s="6"/>
      <c r="D167" s="8"/>
      <c r="E167" s="8"/>
      <c r="F167" s="8"/>
    </row>
    <row r="168" spans="2:6" x14ac:dyDescent="0.25">
      <c r="B168" s="6"/>
      <c r="D168" s="8"/>
      <c r="E168" s="8"/>
      <c r="F168" s="8"/>
    </row>
    <row r="169" spans="2:6" x14ac:dyDescent="0.25">
      <c r="B169" s="6"/>
      <c r="D169" s="8"/>
      <c r="E169" s="8"/>
      <c r="F169" s="8"/>
    </row>
    <row r="170" spans="2:6" x14ac:dyDescent="0.25">
      <c r="B170" s="6"/>
      <c r="D170" s="8"/>
      <c r="E170" s="8"/>
      <c r="F170" s="8"/>
    </row>
    <row r="171" spans="2:6" x14ac:dyDescent="0.25">
      <c r="B171" s="6"/>
      <c r="D171" s="8"/>
      <c r="E171" s="8"/>
      <c r="F171" s="8"/>
    </row>
    <row r="172" spans="2:6" x14ac:dyDescent="0.25">
      <c r="B172" s="6"/>
      <c r="D172" s="8"/>
      <c r="E172" s="8"/>
      <c r="F172" s="8"/>
    </row>
    <row r="173" spans="2:6" x14ac:dyDescent="0.25">
      <c r="B173" s="6"/>
      <c r="D173" s="8"/>
      <c r="E173" s="8"/>
      <c r="F173" s="8"/>
    </row>
    <row r="174" spans="2:6" x14ac:dyDescent="0.25">
      <c r="B174" s="6"/>
      <c r="D174" s="8"/>
      <c r="E174" s="8"/>
      <c r="F174" s="8"/>
    </row>
    <row r="175" spans="2:6" x14ac:dyDescent="0.25">
      <c r="B175" s="6"/>
      <c r="D175" s="8"/>
      <c r="E175" s="8"/>
      <c r="F175" s="8"/>
    </row>
    <row r="176" spans="2:6" x14ac:dyDescent="0.25">
      <c r="B176" s="6"/>
      <c r="D176" s="8"/>
      <c r="E176" s="8"/>
      <c r="F176" s="8"/>
    </row>
    <row r="177" spans="2:6" x14ac:dyDescent="0.25">
      <c r="B177" s="6"/>
      <c r="D177" s="8"/>
      <c r="E177" s="8"/>
      <c r="F177" s="8"/>
    </row>
    <row r="178" spans="2:6" x14ac:dyDescent="0.25">
      <c r="B178" s="6"/>
      <c r="D178" s="8"/>
      <c r="E178" s="8"/>
      <c r="F178" s="8"/>
    </row>
    <row r="179" spans="2:6" x14ac:dyDescent="0.25">
      <c r="B179" s="6"/>
      <c r="D179" s="8"/>
      <c r="E179" s="8"/>
      <c r="F179" s="8"/>
    </row>
    <row r="180" spans="2:6" x14ac:dyDescent="0.25">
      <c r="B180" s="6"/>
      <c r="D180" s="8"/>
      <c r="E180" s="8"/>
      <c r="F180" s="8"/>
    </row>
    <row r="181" spans="2:6" x14ac:dyDescent="0.25">
      <c r="B181" s="6"/>
      <c r="D181" s="8"/>
      <c r="E181" s="8"/>
      <c r="F181" s="8"/>
    </row>
    <row r="182" spans="2:6" x14ac:dyDescent="0.25">
      <c r="B182" s="6"/>
      <c r="D182" s="8"/>
      <c r="E182" s="8"/>
      <c r="F182" s="8"/>
    </row>
    <row r="183" spans="2:6" x14ac:dyDescent="0.25">
      <c r="B183" s="6"/>
      <c r="D183" s="8"/>
      <c r="E183" s="8"/>
      <c r="F183" s="8"/>
    </row>
    <row r="184" spans="2:6" x14ac:dyDescent="0.25">
      <c r="B184" s="6"/>
      <c r="D184" s="8"/>
      <c r="E184" s="8"/>
      <c r="F184" s="8"/>
    </row>
    <row r="185" spans="2:6" x14ac:dyDescent="0.25">
      <c r="B185" s="6"/>
      <c r="D185" s="8"/>
      <c r="E185" s="8"/>
      <c r="F185" s="8"/>
    </row>
    <row r="186" spans="2:6" x14ac:dyDescent="0.25">
      <c r="B186" s="6"/>
      <c r="D186" s="8"/>
      <c r="E186" s="8"/>
      <c r="F186" s="8"/>
    </row>
    <row r="187" spans="2:6" x14ac:dyDescent="0.25">
      <c r="B187" s="6"/>
      <c r="D187" s="8"/>
      <c r="E187" s="8"/>
      <c r="F187" s="8"/>
    </row>
    <row r="188" spans="2:6" x14ac:dyDescent="0.25">
      <c r="B188" s="6"/>
      <c r="D188" s="8"/>
      <c r="E188" s="8"/>
      <c r="F188" s="8"/>
    </row>
    <row r="189" spans="2:6" x14ac:dyDescent="0.25">
      <c r="B189" s="6"/>
      <c r="D189" s="8"/>
      <c r="E189" s="8"/>
      <c r="F189" s="8"/>
    </row>
    <row r="190" spans="2:6" x14ac:dyDescent="0.25">
      <c r="B190" s="6"/>
      <c r="D190" s="8"/>
      <c r="E190" s="8"/>
      <c r="F190" s="8"/>
    </row>
    <row r="191" spans="2:6" x14ac:dyDescent="0.25">
      <c r="B191" s="6"/>
      <c r="D191" s="8"/>
      <c r="E191" s="8"/>
      <c r="F191" s="8"/>
    </row>
    <row r="192" spans="2:6" x14ac:dyDescent="0.25">
      <c r="B192" s="6"/>
      <c r="D192" s="8"/>
      <c r="E192" s="8"/>
      <c r="F192" s="8"/>
    </row>
    <row r="193" spans="2:6" x14ac:dyDescent="0.25">
      <c r="B193" s="6"/>
      <c r="D193" s="8"/>
      <c r="E193" s="8"/>
      <c r="F193" s="8"/>
    </row>
    <row r="194" spans="2:6" x14ac:dyDescent="0.25">
      <c r="B194" s="6"/>
      <c r="D194" s="8"/>
      <c r="E194" s="8"/>
      <c r="F194" s="8"/>
    </row>
    <row r="195" spans="2:6" x14ac:dyDescent="0.25">
      <c r="B195" s="6"/>
      <c r="D195" s="8"/>
      <c r="E195" s="8"/>
      <c r="F195" s="8"/>
    </row>
    <row r="196" spans="2:6" x14ac:dyDescent="0.25">
      <c r="B196" s="6"/>
      <c r="D196" s="8"/>
      <c r="E196" s="8"/>
      <c r="F196" s="8"/>
    </row>
    <row r="197" spans="2:6" x14ac:dyDescent="0.25">
      <c r="B197" s="6"/>
      <c r="D197" s="8"/>
      <c r="E197" s="8"/>
      <c r="F197" s="8"/>
    </row>
    <row r="198" spans="2:6" x14ac:dyDescent="0.25">
      <c r="B198" s="6"/>
      <c r="D198" s="8"/>
      <c r="E198" s="8"/>
      <c r="F198" s="8"/>
    </row>
    <row r="199" spans="2:6" x14ac:dyDescent="0.25">
      <c r="B199" s="6"/>
      <c r="D199" s="8"/>
      <c r="E199" s="8"/>
      <c r="F199" s="8"/>
    </row>
    <row r="200" spans="2:6" x14ac:dyDescent="0.25">
      <c r="B200" s="6"/>
      <c r="D200" s="8"/>
      <c r="E200" s="8"/>
      <c r="F200" s="8"/>
    </row>
    <row r="201" spans="2:6" x14ac:dyDescent="0.25">
      <c r="B201" s="6"/>
      <c r="D201" s="8"/>
      <c r="E201" s="8"/>
      <c r="F201" s="8"/>
    </row>
    <row r="202" spans="2:6" x14ac:dyDescent="0.25">
      <c r="B202" s="6"/>
      <c r="D202" s="8"/>
      <c r="E202" s="8"/>
      <c r="F202" s="8"/>
    </row>
    <row r="203" spans="2:6" x14ac:dyDescent="0.25">
      <c r="B203" s="6"/>
      <c r="D203" s="8"/>
      <c r="E203" s="8"/>
      <c r="F203" s="8"/>
    </row>
    <row r="204" spans="2:6" x14ac:dyDescent="0.25">
      <c r="B204" s="6"/>
      <c r="D204" s="8"/>
      <c r="E204" s="8"/>
      <c r="F204" s="8"/>
    </row>
    <row r="205" spans="2:6" x14ac:dyDescent="0.25">
      <c r="B205" s="6"/>
      <c r="D205" s="8"/>
      <c r="E205" s="8"/>
      <c r="F205" s="8"/>
    </row>
    <row r="206" spans="2:6" x14ac:dyDescent="0.25">
      <c r="B206" s="6"/>
      <c r="D206" s="8"/>
      <c r="E206" s="8"/>
      <c r="F206" s="8"/>
    </row>
    <row r="207" spans="2:6" x14ac:dyDescent="0.25">
      <c r="B207" s="6"/>
      <c r="D207" s="8"/>
      <c r="E207" s="8"/>
      <c r="F207" s="8"/>
    </row>
    <row r="208" spans="2:6" x14ac:dyDescent="0.25">
      <c r="B208" s="6"/>
      <c r="D208" s="8"/>
      <c r="E208" s="8"/>
      <c r="F208" s="8"/>
    </row>
    <row r="209" spans="2:6" x14ac:dyDescent="0.25">
      <c r="B209" s="6"/>
      <c r="D209" s="8"/>
      <c r="E209" s="8"/>
      <c r="F209" s="8"/>
    </row>
    <row r="210" spans="2:6" x14ac:dyDescent="0.25">
      <c r="B210" s="6"/>
      <c r="D210" s="8"/>
      <c r="E210" s="8"/>
      <c r="F210" s="8"/>
    </row>
    <row r="211" spans="2:6" x14ac:dyDescent="0.25">
      <c r="B211" s="6"/>
      <c r="D211" s="8"/>
      <c r="E211" s="8"/>
      <c r="F211" s="8"/>
    </row>
    <row r="212" spans="2:6" x14ac:dyDescent="0.25">
      <c r="B212" s="6"/>
      <c r="D212" s="8"/>
      <c r="E212" s="8"/>
      <c r="F212" s="8"/>
    </row>
    <row r="213" spans="2:6" x14ac:dyDescent="0.25">
      <c r="B213" s="6"/>
      <c r="D213" s="8"/>
      <c r="E213" s="8"/>
      <c r="F213" s="8"/>
    </row>
    <row r="214" spans="2:6" x14ac:dyDescent="0.25">
      <c r="B214" s="6"/>
      <c r="D214" s="8"/>
      <c r="E214" s="8"/>
      <c r="F214" s="8"/>
    </row>
    <row r="215" spans="2:6" x14ac:dyDescent="0.25">
      <c r="B215" s="6"/>
      <c r="D215" s="8"/>
      <c r="E215" s="8"/>
      <c r="F215" s="8"/>
    </row>
    <row r="216" spans="2:6" x14ac:dyDescent="0.25">
      <c r="B216" s="6"/>
      <c r="D216" s="8"/>
      <c r="E216" s="8"/>
      <c r="F216" s="8"/>
    </row>
    <row r="217" spans="2:6" x14ac:dyDescent="0.25">
      <c r="B217" s="6"/>
      <c r="D217" s="8"/>
      <c r="E217" s="8"/>
      <c r="F217" s="8"/>
    </row>
    <row r="218" spans="2:6" x14ac:dyDescent="0.25">
      <c r="B218" s="6"/>
      <c r="D218" s="8"/>
      <c r="E218" s="8"/>
      <c r="F218" s="8"/>
    </row>
    <row r="219" spans="2:6" x14ac:dyDescent="0.25">
      <c r="B219" s="6"/>
      <c r="D219" s="8"/>
      <c r="E219" s="8"/>
      <c r="F219" s="8"/>
    </row>
    <row r="220" spans="2:6" x14ac:dyDescent="0.25">
      <c r="B220" s="6"/>
      <c r="D220" s="8"/>
      <c r="E220" s="8"/>
      <c r="F220" s="8"/>
    </row>
    <row r="221" spans="2:6" x14ac:dyDescent="0.25">
      <c r="B221" s="6"/>
      <c r="D221" s="8"/>
      <c r="E221" s="8"/>
      <c r="F221" s="8"/>
    </row>
    <row r="222" spans="2:6" x14ac:dyDescent="0.25">
      <c r="B222" s="6"/>
      <c r="D222" s="8"/>
      <c r="E222" s="8"/>
      <c r="F222" s="8"/>
    </row>
    <row r="223" spans="2:6" x14ac:dyDescent="0.25">
      <c r="B223" s="6"/>
      <c r="D223" s="8"/>
      <c r="E223" s="8"/>
      <c r="F223" s="8"/>
    </row>
    <row r="224" spans="2:6" x14ac:dyDescent="0.25">
      <c r="B224" s="6"/>
      <c r="D224" s="8"/>
      <c r="E224" s="8"/>
      <c r="F224" s="8"/>
    </row>
    <row r="225" spans="2:6" x14ac:dyDescent="0.25">
      <c r="B225" s="6"/>
      <c r="D225" s="8"/>
      <c r="E225" s="8"/>
      <c r="F225" s="8"/>
    </row>
    <row r="226" spans="2:6" x14ac:dyDescent="0.25">
      <c r="B226" s="6"/>
      <c r="D226" s="8"/>
      <c r="E226" s="8"/>
      <c r="F226" s="8"/>
    </row>
    <row r="227" spans="2:6" x14ac:dyDescent="0.25">
      <c r="B227" s="6"/>
      <c r="D227" s="8"/>
      <c r="E227" s="8"/>
      <c r="F227" s="8"/>
    </row>
    <row r="228" spans="2:6" x14ac:dyDescent="0.25">
      <c r="B228" s="6"/>
      <c r="D228" s="8"/>
      <c r="E228" s="8"/>
      <c r="F228" s="8"/>
    </row>
    <row r="229" spans="2:6" x14ac:dyDescent="0.25">
      <c r="B229" s="6"/>
      <c r="D229" s="8"/>
      <c r="E229" s="8"/>
      <c r="F229" s="8"/>
    </row>
    <row r="230" spans="2:6" x14ac:dyDescent="0.25">
      <c r="B230" s="6"/>
      <c r="D230" s="8"/>
      <c r="E230" s="8"/>
      <c r="F230" s="8"/>
    </row>
    <row r="231" spans="2:6" x14ac:dyDescent="0.25">
      <c r="B231" s="6"/>
      <c r="D231" s="8"/>
      <c r="E231" s="8"/>
      <c r="F231" s="8"/>
    </row>
    <row r="232" spans="2:6" x14ac:dyDescent="0.25">
      <c r="B232" s="6"/>
      <c r="D232" s="8"/>
      <c r="E232" s="8"/>
      <c r="F232" s="8"/>
    </row>
    <row r="233" spans="2:6" x14ac:dyDescent="0.25">
      <c r="B233" s="6"/>
      <c r="D233" s="8"/>
      <c r="E233" s="8"/>
      <c r="F233" s="8"/>
    </row>
    <row r="234" spans="2:6" x14ac:dyDescent="0.25">
      <c r="B234" s="6"/>
      <c r="D234" s="8"/>
      <c r="E234" s="8"/>
      <c r="F234" s="8"/>
    </row>
    <row r="235" spans="2:6" x14ac:dyDescent="0.25">
      <c r="B235" s="6"/>
      <c r="D235" s="8"/>
      <c r="E235" s="8"/>
      <c r="F235" s="8"/>
    </row>
    <row r="236" spans="2:6" x14ac:dyDescent="0.25">
      <c r="B236" s="6"/>
      <c r="D236" s="8"/>
      <c r="E236" s="8"/>
      <c r="F236" s="8"/>
    </row>
    <row r="237" spans="2:6" x14ac:dyDescent="0.25">
      <c r="B237" s="6"/>
      <c r="D237" s="8"/>
      <c r="E237" s="8"/>
      <c r="F237" s="8"/>
    </row>
    <row r="238" spans="2:6" x14ac:dyDescent="0.25">
      <c r="B238" s="6"/>
      <c r="D238" s="8"/>
      <c r="E238" s="8"/>
      <c r="F238" s="8"/>
    </row>
    <row r="239" spans="2:6" x14ac:dyDescent="0.25">
      <c r="B239" s="6"/>
      <c r="D239" s="8"/>
      <c r="E239" s="8"/>
      <c r="F239" s="8"/>
    </row>
    <row r="240" spans="2:6" x14ac:dyDescent="0.25">
      <c r="B240" s="6"/>
      <c r="D240" s="8"/>
      <c r="E240" s="8"/>
      <c r="F240" s="8"/>
    </row>
    <row r="241" spans="2:6" x14ac:dyDescent="0.25">
      <c r="B241" s="6"/>
      <c r="D241" s="8"/>
      <c r="E241" s="8"/>
      <c r="F241" s="8"/>
    </row>
    <row r="242" spans="2:6" x14ac:dyDescent="0.25">
      <c r="B242" s="6"/>
      <c r="D242" s="8"/>
      <c r="E242" s="8"/>
      <c r="F242" s="8"/>
    </row>
    <row r="243" spans="2:6" x14ac:dyDescent="0.25">
      <c r="B243" s="6"/>
      <c r="D243" s="8"/>
      <c r="E243" s="8"/>
      <c r="F243" s="8"/>
    </row>
    <row r="244" spans="2:6" x14ac:dyDescent="0.25">
      <c r="B244" s="6"/>
      <c r="D244" s="8"/>
      <c r="E244" s="8"/>
      <c r="F244" s="8"/>
    </row>
    <row r="245" spans="2:6" x14ac:dyDescent="0.25">
      <c r="B245" s="6"/>
      <c r="D245" s="8"/>
      <c r="E245" s="8"/>
      <c r="F245" s="8"/>
    </row>
    <row r="246" spans="2:6" x14ac:dyDescent="0.25">
      <c r="B246" s="6"/>
      <c r="D246" s="8"/>
      <c r="E246" s="8"/>
      <c r="F246" s="8"/>
    </row>
    <row r="247" spans="2:6" x14ac:dyDescent="0.25">
      <c r="B247" s="6"/>
      <c r="D247" s="8"/>
      <c r="E247" s="8"/>
      <c r="F247" s="8"/>
    </row>
    <row r="248" spans="2:6" x14ac:dyDescent="0.25">
      <c r="B248" s="6"/>
      <c r="D248" s="8"/>
      <c r="E248" s="8"/>
      <c r="F248" s="8"/>
    </row>
    <row r="249" spans="2:6" x14ac:dyDescent="0.25">
      <c r="B249" s="6"/>
      <c r="D249" s="8"/>
      <c r="E249" s="8"/>
      <c r="F249" s="8"/>
    </row>
    <row r="250" spans="2:6" x14ac:dyDescent="0.25">
      <c r="B250" s="6"/>
      <c r="D250" s="8"/>
      <c r="E250" s="8"/>
      <c r="F250" s="8"/>
    </row>
    <row r="251" spans="2:6" x14ac:dyDescent="0.25">
      <c r="B251" s="6"/>
      <c r="D251" s="8"/>
      <c r="E251" s="8"/>
      <c r="F251" s="8"/>
    </row>
    <row r="252" spans="2:6" x14ac:dyDescent="0.25">
      <c r="B252" s="6"/>
      <c r="D252" s="8"/>
      <c r="E252" s="8"/>
      <c r="F252" s="8"/>
    </row>
    <row r="253" spans="2:6" x14ac:dyDescent="0.25">
      <c r="B253" s="6"/>
      <c r="D253" s="8"/>
      <c r="E253" s="8"/>
      <c r="F253" s="8"/>
    </row>
    <row r="254" spans="2:6" x14ac:dyDescent="0.25">
      <c r="B254" s="6"/>
      <c r="D254" s="8"/>
      <c r="E254" s="8"/>
      <c r="F254" s="8"/>
    </row>
    <row r="255" spans="2:6" x14ac:dyDescent="0.25">
      <c r="B255" s="6"/>
      <c r="D255" s="8"/>
      <c r="E255" s="8"/>
      <c r="F255" s="8"/>
    </row>
    <row r="256" spans="2:6" x14ac:dyDescent="0.25">
      <c r="B256" s="6"/>
      <c r="D256" s="8"/>
      <c r="E256" s="8"/>
      <c r="F256" s="8"/>
    </row>
    <row r="257" spans="2:6" x14ac:dyDescent="0.25">
      <c r="B257" s="6"/>
      <c r="D257" s="8"/>
      <c r="E257" s="8"/>
      <c r="F257" s="8"/>
    </row>
    <row r="258" spans="2:6" x14ac:dyDescent="0.25">
      <c r="B258" s="6"/>
      <c r="D258" s="8"/>
      <c r="E258" s="8"/>
      <c r="F258" s="8"/>
    </row>
    <row r="259" spans="2:6" x14ac:dyDescent="0.25">
      <c r="B259" s="6"/>
      <c r="D259" s="8"/>
      <c r="E259" s="8"/>
      <c r="F259" s="8"/>
    </row>
    <row r="260" spans="2:6" x14ac:dyDescent="0.25">
      <c r="B260" s="6"/>
      <c r="D260" s="8"/>
      <c r="E260" s="8"/>
      <c r="F260" s="8"/>
    </row>
    <row r="261" spans="2:6" x14ac:dyDescent="0.25">
      <c r="B261" s="6"/>
      <c r="D261" s="8"/>
      <c r="E261" s="8"/>
      <c r="F261" s="8"/>
    </row>
    <row r="262" spans="2:6" x14ac:dyDescent="0.25">
      <c r="B262" s="6"/>
      <c r="D262" s="8"/>
      <c r="E262" s="8"/>
      <c r="F262" s="8"/>
    </row>
    <row r="263" spans="2:6" x14ac:dyDescent="0.25">
      <c r="B263" s="6"/>
      <c r="D263" s="8"/>
      <c r="E263" s="8"/>
      <c r="F263" s="8"/>
    </row>
    <row r="264" spans="2:6" x14ac:dyDescent="0.25">
      <c r="B264" s="6"/>
      <c r="D264" s="8"/>
      <c r="E264" s="8"/>
      <c r="F264" s="8"/>
    </row>
    <row r="265" spans="2:6" x14ac:dyDescent="0.25">
      <c r="B265" s="6"/>
      <c r="D265" s="8"/>
      <c r="E265" s="8"/>
      <c r="F265" s="8"/>
    </row>
    <row r="266" spans="2:6" x14ac:dyDescent="0.25">
      <c r="B266" s="6"/>
      <c r="D266" s="8"/>
      <c r="E266" s="8"/>
      <c r="F266" s="8"/>
    </row>
    <row r="267" spans="2:6" x14ac:dyDescent="0.25">
      <c r="B267" s="6"/>
      <c r="D267" s="8"/>
      <c r="E267" s="8"/>
      <c r="F267" s="8"/>
    </row>
    <row r="268" spans="2:6" x14ac:dyDescent="0.25">
      <c r="B268" s="6"/>
      <c r="D268" s="8"/>
      <c r="E268" s="8"/>
      <c r="F268" s="8"/>
    </row>
    <row r="269" spans="2:6" x14ac:dyDescent="0.25">
      <c r="B269" s="6"/>
      <c r="D269" s="8"/>
      <c r="E269" s="8"/>
      <c r="F269" s="8"/>
    </row>
    <row r="270" spans="2:6" x14ac:dyDescent="0.25">
      <c r="B270" s="6"/>
      <c r="D270" s="8"/>
      <c r="E270" s="8"/>
      <c r="F270" s="8"/>
    </row>
    <row r="271" spans="2:6" x14ac:dyDescent="0.25">
      <c r="B271" s="6"/>
      <c r="D271" s="8"/>
      <c r="E271" s="8"/>
      <c r="F271" s="8"/>
    </row>
    <row r="272" spans="2:6" x14ac:dyDescent="0.25">
      <c r="B272" s="6"/>
      <c r="D272" s="8"/>
      <c r="E272" s="8"/>
      <c r="F272" s="8"/>
    </row>
    <row r="273" spans="2:6" x14ac:dyDescent="0.25">
      <c r="B273" s="6"/>
      <c r="D273" s="8"/>
      <c r="E273" s="8"/>
      <c r="F273" s="8"/>
    </row>
    <row r="274" spans="2:6" x14ac:dyDescent="0.25">
      <c r="B274" s="6"/>
      <c r="D274" s="8"/>
      <c r="E274" s="8"/>
      <c r="F274" s="8"/>
    </row>
    <row r="275" spans="2:6" x14ac:dyDescent="0.25">
      <c r="B275" s="6"/>
      <c r="D275" s="8"/>
      <c r="E275" s="8"/>
      <c r="F275" s="8"/>
    </row>
    <row r="276" spans="2:6" x14ac:dyDescent="0.25">
      <c r="B276" s="6"/>
      <c r="D276" s="8"/>
      <c r="E276" s="8"/>
      <c r="F276" s="8"/>
    </row>
    <row r="277" spans="2:6" x14ac:dyDescent="0.25">
      <c r="B277" s="6"/>
      <c r="D277" s="8"/>
      <c r="E277" s="8"/>
      <c r="F277" s="8"/>
    </row>
    <row r="278" spans="2:6" x14ac:dyDescent="0.25">
      <c r="B278" s="6"/>
      <c r="D278" s="8"/>
      <c r="E278" s="8"/>
      <c r="F278" s="8"/>
    </row>
    <row r="279" spans="2:6" x14ac:dyDescent="0.25">
      <c r="B279" s="6"/>
      <c r="D279" s="8"/>
      <c r="E279" s="8"/>
      <c r="F279" s="8"/>
    </row>
    <row r="280" spans="2:6" x14ac:dyDescent="0.25">
      <c r="B280" s="6"/>
      <c r="D280" s="8"/>
      <c r="E280" s="8"/>
      <c r="F280" s="8"/>
    </row>
    <row r="281" spans="2:6" x14ac:dyDescent="0.25">
      <c r="B281" s="6"/>
      <c r="D281" s="8"/>
      <c r="E281" s="8"/>
      <c r="F281" s="8"/>
    </row>
    <row r="282" spans="2:6" x14ac:dyDescent="0.25">
      <c r="B282" s="6"/>
      <c r="D282" s="8"/>
      <c r="E282" s="8"/>
      <c r="F282" s="8"/>
    </row>
    <row r="283" spans="2:6" x14ac:dyDescent="0.25">
      <c r="B283" s="6"/>
      <c r="D283" s="8"/>
      <c r="E283" s="8"/>
      <c r="F283" s="8"/>
    </row>
    <row r="284" spans="2:6" x14ac:dyDescent="0.25">
      <c r="B284" s="6"/>
      <c r="D284" s="8"/>
      <c r="E284" s="8"/>
      <c r="F284" s="8"/>
    </row>
    <row r="285" spans="2:6" x14ac:dyDescent="0.25">
      <c r="B285" s="6"/>
      <c r="D285" s="8"/>
      <c r="E285" s="8"/>
      <c r="F285" s="8"/>
    </row>
    <row r="286" spans="2:6" x14ac:dyDescent="0.25">
      <c r="B286" s="6"/>
      <c r="D286" s="8"/>
      <c r="E286" s="8"/>
      <c r="F286" s="8"/>
    </row>
    <row r="287" spans="2:6" x14ac:dyDescent="0.25">
      <c r="B287" s="6"/>
      <c r="D287" s="8"/>
      <c r="E287" s="8"/>
      <c r="F287" s="8"/>
    </row>
    <row r="288" spans="2:6" x14ac:dyDescent="0.25">
      <c r="B288" s="6"/>
      <c r="D288" s="8"/>
      <c r="E288" s="8"/>
      <c r="F288" s="8"/>
    </row>
    <row r="289" spans="2:2" x14ac:dyDescent="0.25">
      <c r="B289" s="6"/>
    </row>
    <row r="290" spans="2:2" x14ac:dyDescent="0.25">
      <c r="B290" s="6"/>
    </row>
    <row r="291" spans="2:2" x14ac:dyDescent="0.25">
      <c r="B291" s="6"/>
    </row>
    <row r="292" spans="2:2" x14ac:dyDescent="0.25">
      <c r="B292" s="6"/>
    </row>
    <row r="293" spans="2:2" x14ac:dyDescent="0.25">
      <c r="B293" s="6"/>
    </row>
    <row r="294" spans="2:2" x14ac:dyDescent="0.25">
      <c r="B294" s="6"/>
    </row>
    <row r="295" spans="2:2" x14ac:dyDescent="0.25">
      <c r="B295" s="6"/>
    </row>
    <row r="296" spans="2:2" x14ac:dyDescent="0.25">
      <c r="B296" s="6"/>
    </row>
    <row r="297" spans="2:2" x14ac:dyDescent="0.25">
      <c r="B297" s="6"/>
    </row>
    <row r="298" spans="2:2" x14ac:dyDescent="0.25">
      <c r="B298" s="6"/>
    </row>
    <row r="299" spans="2:2" x14ac:dyDescent="0.25">
      <c r="B299" s="6"/>
    </row>
    <row r="300" spans="2:2" x14ac:dyDescent="0.25">
      <c r="B300" s="6"/>
    </row>
  </sheetData>
  <mergeCells count="16">
    <mergeCell ref="A40:E40"/>
    <mergeCell ref="A35:E35"/>
    <mergeCell ref="A45:E45"/>
    <mergeCell ref="B30:E30"/>
    <mergeCell ref="B25:E25"/>
    <mergeCell ref="A26:F26"/>
    <mergeCell ref="E2:F2"/>
    <mergeCell ref="A2:A3"/>
    <mergeCell ref="B2:B3"/>
    <mergeCell ref="C2:C3"/>
    <mergeCell ref="D2:D3"/>
    <mergeCell ref="B13:E13"/>
    <mergeCell ref="B19:E19"/>
    <mergeCell ref="A4:F4"/>
    <mergeCell ref="A14:F14"/>
    <mergeCell ref="A20:F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3"/>
  <sheetViews>
    <sheetView workbookViewId="0">
      <selection activeCell="E15" sqref="E15"/>
    </sheetView>
  </sheetViews>
  <sheetFormatPr defaultRowHeight="15" x14ac:dyDescent="0.25"/>
  <cols>
    <col min="1" max="1" width="6.28515625" customWidth="1"/>
    <col min="2" max="2" width="63.7109375" style="4" customWidth="1"/>
    <col min="3" max="3" width="11.5703125" customWidth="1"/>
    <col min="4" max="4" width="14.28515625" customWidth="1"/>
    <col min="5" max="5" width="15.140625" customWidth="1"/>
    <col min="6" max="6" width="13.7109375" customWidth="1"/>
    <col min="8" max="8" width="14.42578125" customWidth="1"/>
  </cols>
  <sheetData>
    <row r="2" spans="1:8" ht="30" customHeight="1" x14ac:dyDescent="0.25">
      <c r="A2" s="52" t="s">
        <v>0</v>
      </c>
      <c r="B2" s="54" t="s">
        <v>1</v>
      </c>
      <c r="C2" s="52" t="s">
        <v>2</v>
      </c>
      <c r="D2" s="52" t="s">
        <v>3</v>
      </c>
      <c r="E2" s="50" t="s">
        <v>4</v>
      </c>
      <c r="F2" s="51"/>
    </row>
    <row r="3" spans="1:8" ht="15.75" x14ac:dyDescent="0.25">
      <c r="A3" s="53"/>
      <c r="B3" s="55"/>
      <c r="C3" s="53"/>
      <c r="D3" s="53"/>
      <c r="E3" s="3" t="s">
        <v>5</v>
      </c>
      <c r="F3" s="3" t="s">
        <v>6</v>
      </c>
    </row>
    <row r="4" spans="1:8" ht="23.25" x14ac:dyDescent="0.35">
      <c r="A4" s="59" t="s">
        <v>30</v>
      </c>
      <c r="B4" s="60"/>
      <c r="C4" s="60"/>
      <c r="D4" s="60"/>
      <c r="E4" s="60"/>
      <c r="F4" s="61"/>
    </row>
    <row r="5" spans="1:8" ht="15.75" x14ac:dyDescent="0.25">
      <c r="A5" s="62" t="s">
        <v>7</v>
      </c>
      <c r="B5" s="63"/>
      <c r="C5" s="63"/>
      <c r="D5" s="63"/>
      <c r="E5" s="63"/>
      <c r="F5" s="64"/>
    </row>
    <row r="6" spans="1:8" x14ac:dyDescent="0.25">
      <c r="A6" s="2">
        <v>1</v>
      </c>
      <c r="B6" s="5" t="s">
        <v>31</v>
      </c>
      <c r="C6" s="2" t="s">
        <v>17</v>
      </c>
      <c r="D6" s="7">
        <v>747</v>
      </c>
      <c r="E6" s="7"/>
      <c r="F6" s="7">
        <f>ROUND(D6*E6,2)</f>
        <v>0</v>
      </c>
    </row>
    <row r="7" spans="1:8" x14ac:dyDescent="0.25">
      <c r="A7" s="2">
        <v>2</v>
      </c>
      <c r="B7" s="5" t="s">
        <v>32</v>
      </c>
      <c r="C7" s="2" t="s">
        <v>17</v>
      </c>
      <c r="D7" s="7">
        <v>74.7</v>
      </c>
      <c r="E7" s="7"/>
      <c r="F7" s="7">
        <f t="shared" ref="F7:F15" si="0">ROUND(D7*E7,2)</f>
        <v>0</v>
      </c>
    </row>
    <row r="8" spans="1:8" x14ac:dyDescent="0.25">
      <c r="A8" s="2">
        <v>3</v>
      </c>
      <c r="B8" s="5" t="s">
        <v>33</v>
      </c>
      <c r="C8" s="2" t="s">
        <v>17</v>
      </c>
      <c r="D8" s="7">
        <v>74.7</v>
      </c>
      <c r="E8" s="7"/>
      <c r="F8" s="7">
        <f t="shared" si="0"/>
        <v>0</v>
      </c>
    </row>
    <row r="9" spans="1:8" x14ac:dyDescent="0.25">
      <c r="A9" s="2">
        <v>4</v>
      </c>
      <c r="B9" s="5" t="s">
        <v>34</v>
      </c>
      <c r="C9" s="2" t="s">
        <v>17</v>
      </c>
      <c r="D9" s="7">
        <v>64.400000000000006</v>
      </c>
      <c r="E9" s="7"/>
      <c r="F9" s="7">
        <f t="shared" si="0"/>
        <v>0</v>
      </c>
    </row>
    <row r="10" spans="1:8" x14ac:dyDescent="0.25">
      <c r="A10" s="2">
        <v>5</v>
      </c>
      <c r="B10" s="5" t="s">
        <v>35</v>
      </c>
      <c r="C10" s="2" t="s">
        <v>39</v>
      </c>
      <c r="D10" s="7">
        <v>1288</v>
      </c>
      <c r="E10" s="7"/>
      <c r="F10" s="7">
        <f t="shared" si="0"/>
        <v>0</v>
      </c>
    </row>
    <row r="11" spans="1:8" x14ac:dyDescent="0.25">
      <c r="A11" s="2">
        <v>6</v>
      </c>
      <c r="B11" s="5" t="s">
        <v>36</v>
      </c>
      <c r="C11" s="2" t="s">
        <v>17</v>
      </c>
      <c r="D11" s="7">
        <v>216</v>
      </c>
      <c r="E11" s="7"/>
      <c r="F11" s="7">
        <f t="shared" si="0"/>
        <v>0</v>
      </c>
    </row>
    <row r="12" spans="1:8" x14ac:dyDescent="0.25">
      <c r="A12" s="2">
        <v>7</v>
      </c>
      <c r="B12" s="5" t="s">
        <v>32</v>
      </c>
      <c r="C12" s="2" t="s">
        <v>17</v>
      </c>
      <c r="D12" s="7">
        <v>21.6</v>
      </c>
      <c r="E12" s="7"/>
      <c r="F12" s="7">
        <f t="shared" si="0"/>
        <v>0</v>
      </c>
    </row>
    <row r="13" spans="1:8" ht="26.25" x14ac:dyDescent="0.25">
      <c r="A13" s="2">
        <v>8</v>
      </c>
      <c r="B13" s="5" t="s">
        <v>37</v>
      </c>
      <c r="C13" s="2" t="s">
        <v>17</v>
      </c>
      <c r="D13" s="7">
        <v>237.6</v>
      </c>
      <c r="E13" s="7"/>
      <c r="F13" s="7">
        <f t="shared" si="0"/>
        <v>0</v>
      </c>
    </row>
    <row r="14" spans="1:8" x14ac:dyDescent="0.25">
      <c r="A14" s="2">
        <v>9</v>
      </c>
      <c r="B14" s="5" t="s">
        <v>38</v>
      </c>
      <c r="C14" s="2" t="s">
        <v>17</v>
      </c>
      <c r="D14" s="7">
        <v>15</v>
      </c>
      <c r="E14" s="7"/>
      <c r="F14" s="7">
        <f t="shared" si="0"/>
        <v>0</v>
      </c>
    </row>
    <row r="15" spans="1:8" x14ac:dyDescent="0.25">
      <c r="A15" s="2">
        <v>10</v>
      </c>
      <c r="B15" s="5" t="s">
        <v>15</v>
      </c>
      <c r="C15" s="2" t="s">
        <v>17</v>
      </c>
      <c r="D15" s="7">
        <v>15</v>
      </c>
      <c r="E15" s="7"/>
      <c r="F15" s="7">
        <f t="shared" si="0"/>
        <v>0</v>
      </c>
    </row>
    <row r="16" spans="1:8" s="20" customFormat="1" ht="16.5" thickBot="1" x14ac:dyDescent="0.3">
      <c r="A16" s="21"/>
      <c r="B16" s="44" t="s">
        <v>29</v>
      </c>
      <c r="C16" s="45"/>
      <c r="D16" s="45"/>
      <c r="E16" s="46"/>
      <c r="F16" s="9">
        <f>SUM(F6:F15)</f>
        <v>0</v>
      </c>
      <c r="H16" s="31"/>
    </row>
    <row r="17" spans="2:6" x14ac:dyDescent="0.25">
      <c r="B17" s="6"/>
      <c r="D17" s="8"/>
      <c r="E17" s="8"/>
      <c r="F17" s="8"/>
    </row>
    <row r="18" spans="2:6" x14ac:dyDescent="0.25">
      <c r="B18" s="6"/>
      <c r="D18" s="8"/>
      <c r="E18" s="8"/>
      <c r="F18" s="8"/>
    </row>
    <row r="19" spans="2:6" x14ac:dyDescent="0.25">
      <c r="B19" s="6"/>
      <c r="D19" s="8"/>
      <c r="E19" s="8"/>
      <c r="F19" s="42"/>
    </row>
    <row r="20" spans="2:6" x14ac:dyDescent="0.25">
      <c r="B20" s="6"/>
      <c r="D20" s="8"/>
      <c r="E20" s="8"/>
      <c r="F20" s="8"/>
    </row>
    <row r="21" spans="2:6" x14ac:dyDescent="0.25">
      <c r="B21" s="6"/>
      <c r="D21" s="8"/>
      <c r="E21" s="8"/>
      <c r="F21" s="8"/>
    </row>
    <row r="22" spans="2:6" x14ac:dyDescent="0.25">
      <c r="B22" s="6"/>
      <c r="D22" s="8"/>
      <c r="E22" s="8"/>
      <c r="F22" s="8"/>
    </row>
    <row r="23" spans="2:6" x14ac:dyDescent="0.25">
      <c r="B23" s="6"/>
      <c r="D23" s="8"/>
      <c r="E23" s="8"/>
      <c r="F23" s="8"/>
    </row>
    <row r="24" spans="2:6" x14ac:dyDescent="0.25">
      <c r="B24" s="6"/>
      <c r="D24" s="8"/>
      <c r="E24" s="8"/>
      <c r="F24" s="8"/>
    </row>
    <row r="25" spans="2:6" x14ac:dyDescent="0.25">
      <c r="B25" s="6"/>
      <c r="D25" s="8"/>
      <c r="E25" s="8"/>
      <c r="F25" s="8"/>
    </row>
    <row r="26" spans="2:6" x14ac:dyDescent="0.25">
      <c r="B26" s="6"/>
      <c r="D26" s="8"/>
      <c r="E26" s="8"/>
      <c r="F26" s="8"/>
    </row>
    <row r="27" spans="2:6" x14ac:dyDescent="0.25">
      <c r="B27" s="6"/>
      <c r="D27" s="8"/>
      <c r="E27" s="8"/>
      <c r="F27" s="8"/>
    </row>
    <row r="28" spans="2:6" x14ac:dyDescent="0.25">
      <c r="B28" s="6"/>
      <c r="D28" s="8"/>
      <c r="E28" s="8"/>
      <c r="F28" s="8"/>
    </row>
    <row r="29" spans="2:6" x14ac:dyDescent="0.25">
      <c r="B29" s="6"/>
      <c r="D29" s="8"/>
      <c r="E29" s="8"/>
      <c r="F29" s="8"/>
    </row>
    <row r="30" spans="2:6" x14ac:dyDescent="0.25">
      <c r="B30" s="6"/>
      <c r="D30" s="8"/>
      <c r="E30" s="8"/>
      <c r="F30" s="8"/>
    </row>
    <row r="31" spans="2:6" x14ac:dyDescent="0.25">
      <c r="B31" s="6"/>
      <c r="D31" s="8"/>
      <c r="E31" s="8"/>
      <c r="F31" s="8"/>
    </row>
    <row r="32" spans="2:6" x14ac:dyDescent="0.25">
      <c r="B32" s="6"/>
      <c r="D32" s="8"/>
      <c r="E32" s="8"/>
      <c r="F32" s="8"/>
    </row>
    <row r="33" spans="2:6" x14ac:dyDescent="0.25">
      <c r="B33" s="6"/>
      <c r="D33" s="8"/>
      <c r="E33" s="8"/>
      <c r="F33" s="8"/>
    </row>
    <row r="34" spans="2:6" x14ac:dyDescent="0.25">
      <c r="B34" s="6"/>
      <c r="D34" s="8"/>
      <c r="E34" s="8"/>
      <c r="F34" s="8"/>
    </row>
    <row r="35" spans="2:6" x14ac:dyDescent="0.25">
      <c r="B35" s="6"/>
      <c r="D35" s="8"/>
      <c r="E35" s="8"/>
      <c r="F35" s="8"/>
    </row>
    <row r="36" spans="2:6" x14ac:dyDescent="0.25">
      <c r="B36" s="6"/>
      <c r="D36" s="8"/>
      <c r="E36" s="8"/>
      <c r="F36" s="8"/>
    </row>
    <row r="37" spans="2:6" x14ac:dyDescent="0.25">
      <c r="B37" s="6"/>
      <c r="D37" s="8"/>
      <c r="E37" s="8"/>
      <c r="F37" s="8"/>
    </row>
    <row r="38" spans="2:6" x14ac:dyDescent="0.25">
      <c r="B38" s="6"/>
      <c r="D38" s="8"/>
      <c r="E38" s="8"/>
      <c r="F38" s="8"/>
    </row>
    <row r="39" spans="2:6" x14ac:dyDescent="0.25">
      <c r="B39" s="6"/>
      <c r="D39" s="8"/>
      <c r="E39" s="8"/>
      <c r="F39" s="8"/>
    </row>
    <row r="40" spans="2:6" x14ac:dyDescent="0.25">
      <c r="B40" s="6"/>
      <c r="D40" s="8"/>
      <c r="E40" s="8"/>
      <c r="F40" s="8"/>
    </row>
    <row r="41" spans="2:6" x14ac:dyDescent="0.25">
      <c r="B41" s="6"/>
      <c r="D41" s="8"/>
      <c r="E41" s="8"/>
      <c r="F41" s="8"/>
    </row>
    <row r="42" spans="2:6" x14ac:dyDescent="0.25">
      <c r="B42" s="6"/>
      <c r="D42" s="8"/>
      <c r="E42" s="8"/>
      <c r="F42" s="8"/>
    </row>
    <row r="43" spans="2:6" x14ac:dyDescent="0.25">
      <c r="B43" s="6"/>
      <c r="D43" s="8"/>
      <c r="E43" s="8"/>
      <c r="F43" s="8"/>
    </row>
    <row r="44" spans="2:6" x14ac:dyDescent="0.25">
      <c r="B44" s="6"/>
      <c r="D44" s="8"/>
      <c r="E44" s="8"/>
      <c r="F44" s="8"/>
    </row>
    <row r="45" spans="2:6" x14ac:dyDescent="0.25">
      <c r="B45" s="6"/>
      <c r="D45" s="8"/>
      <c r="E45" s="8"/>
      <c r="F45" s="8"/>
    </row>
    <row r="46" spans="2:6" x14ac:dyDescent="0.25">
      <c r="B46" s="6"/>
      <c r="D46" s="8"/>
      <c r="E46" s="8"/>
      <c r="F46" s="8"/>
    </row>
    <row r="47" spans="2:6" x14ac:dyDescent="0.25">
      <c r="B47" s="6"/>
      <c r="D47" s="8"/>
      <c r="E47" s="8"/>
      <c r="F47" s="8"/>
    </row>
    <row r="48" spans="2:6" x14ac:dyDescent="0.25">
      <c r="B48" s="6"/>
      <c r="D48" s="8"/>
      <c r="E48" s="8"/>
      <c r="F48" s="8"/>
    </row>
    <row r="49" spans="2:6" x14ac:dyDescent="0.25">
      <c r="B49" s="6"/>
      <c r="D49" s="8"/>
      <c r="E49" s="8"/>
      <c r="F49" s="8"/>
    </row>
    <row r="50" spans="2:6" x14ac:dyDescent="0.25">
      <c r="B50" s="6"/>
      <c r="D50" s="8"/>
      <c r="E50" s="8"/>
      <c r="F50" s="8"/>
    </row>
    <row r="51" spans="2:6" x14ac:dyDescent="0.25">
      <c r="B51" s="6"/>
      <c r="D51" s="8"/>
      <c r="E51" s="8"/>
      <c r="F51" s="8"/>
    </row>
    <row r="52" spans="2:6" x14ac:dyDescent="0.25">
      <c r="B52" s="6"/>
      <c r="D52" s="8"/>
      <c r="E52" s="8"/>
      <c r="F52" s="8"/>
    </row>
    <row r="53" spans="2:6" x14ac:dyDescent="0.25">
      <c r="B53" s="6"/>
      <c r="D53" s="8"/>
      <c r="E53" s="8"/>
      <c r="F53" s="8"/>
    </row>
    <row r="54" spans="2:6" x14ac:dyDescent="0.25">
      <c r="B54" s="6"/>
      <c r="D54" s="8"/>
      <c r="E54" s="8"/>
      <c r="F54" s="8"/>
    </row>
    <row r="55" spans="2:6" x14ac:dyDescent="0.25">
      <c r="B55" s="6"/>
      <c r="D55" s="8"/>
      <c r="E55" s="8"/>
      <c r="F55" s="8"/>
    </row>
    <row r="56" spans="2:6" x14ac:dyDescent="0.25">
      <c r="B56" s="6"/>
      <c r="D56" s="8"/>
      <c r="E56" s="8"/>
      <c r="F56" s="8"/>
    </row>
    <row r="57" spans="2:6" x14ac:dyDescent="0.25">
      <c r="B57" s="6"/>
      <c r="D57" s="8"/>
      <c r="E57" s="8"/>
      <c r="F57" s="8"/>
    </row>
    <row r="58" spans="2:6" x14ac:dyDescent="0.25">
      <c r="B58" s="6"/>
      <c r="D58" s="8"/>
      <c r="E58" s="8"/>
      <c r="F58" s="8"/>
    </row>
    <row r="59" spans="2:6" x14ac:dyDescent="0.25">
      <c r="B59" s="6"/>
      <c r="D59" s="8"/>
      <c r="E59" s="8"/>
      <c r="F59" s="8"/>
    </row>
    <row r="60" spans="2:6" x14ac:dyDescent="0.25">
      <c r="B60" s="6"/>
      <c r="D60" s="8"/>
      <c r="E60" s="8"/>
      <c r="F60" s="8"/>
    </row>
    <row r="61" spans="2:6" x14ac:dyDescent="0.25">
      <c r="B61" s="6"/>
      <c r="D61" s="8"/>
      <c r="E61" s="8"/>
      <c r="F61" s="8"/>
    </row>
    <row r="62" spans="2:6" x14ac:dyDescent="0.25">
      <c r="B62" s="6"/>
      <c r="D62" s="8"/>
      <c r="E62" s="8"/>
      <c r="F62" s="8"/>
    </row>
    <row r="63" spans="2:6" x14ac:dyDescent="0.25">
      <c r="B63" s="6"/>
      <c r="D63" s="8"/>
      <c r="E63" s="8"/>
      <c r="F63" s="8"/>
    </row>
    <row r="64" spans="2:6" x14ac:dyDescent="0.25">
      <c r="B64" s="6"/>
      <c r="D64" s="8"/>
      <c r="E64" s="8"/>
      <c r="F64" s="8"/>
    </row>
    <row r="65" spans="2:6" x14ac:dyDescent="0.25">
      <c r="B65" s="6"/>
      <c r="D65" s="8"/>
      <c r="E65" s="8"/>
      <c r="F65" s="8"/>
    </row>
    <row r="66" spans="2:6" x14ac:dyDescent="0.25">
      <c r="B66" s="6"/>
      <c r="D66" s="8"/>
      <c r="E66" s="8"/>
      <c r="F66" s="8"/>
    </row>
    <row r="67" spans="2:6" x14ac:dyDescent="0.25">
      <c r="B67" s="6"/>
      <c r="D67" s="8"/>
      <c r="E67" s="8"/>
      <c r="F67" s="8"/>
    </row>
    <row r="68" spans="2:6" x14ac:dyDescent="0.25">
      <c r="B68" s="6"/>
      <c r="D68" s="8"/>
      <c r="E68" s="8"/>
      <c r="F68" s="8"/>
    </row>
    <row r="69" spans="2:6" x14ac:dyDescent="0.25">
      <c r="B69" s="6"/>
      <c r="D69" s="8"/>
      <c r="E69" s="8"/>
      <c r="F69" s="8"/>
    </row>
    <row r="70" spans="2:6" x14ac:dyDescent="0.25">
      <c r="B70" s="6"/>
      <c r="D70" s="8"/>
      <c r="E70" s="8"/>
      <c r="F70" s="8"/>
    </row>
    <row r="71" spans="2:6" x14ac:dyDescent="0.25">
      <c r="B71" s="6"/>
      <c r="D71" s="8"/>
      <c r="E71" s="8"/>
      <c r="F71" s="8"/>
    </row>
    <row r="72" spans="2:6" x14ac:dyDescent="0.25">
      <c r="B72" s="6"/>
      <c r="D72" s="8"/>
      <c r="E72" s="8"/>
      <c r="F72" s="8"/>
    </row>
    <row r="73" spans="2:6" x14ac:dyDescent="0.25">
      <c r="B73" s="6"/>
      <c r="D73" s="8"/>
      <c r="E73" s="8"/>
      <c r="F73" s="8"/>
    </row>
    <row r="74" spans="2:6" x14ac:dyDescent="0.25">
      <c r="B74" s="6"/>
      <c r="D74" s="8"/>
      <c r="E74" s="8"/>
      <c r="F74" s="8"/>
    </row>
    <row r="75" spans="2:6" x14ac:dyDescent="0.25">
      <c r="B75" s="6"/>
      <c r="D75" s="8"/>
      <c r="E75" s="8"/>
      <c r="F75" s="8"/>
    </row>
    <row r="76" spans="2:6" x14ac:dyDescent="0.25">
      <c r="B76" s="6"/>
      <c r="D76" s="8"/>
      <c r="E76" s="8"/>
      <c r="F76" s="8"/>
    </row>
    <row r="77" spans="2:6" x14ac:dyDescent="0.25">
      <c r="B77" s="6"/>
      <c r="D77" s="8"/>
      <c r="E77" s="8"/>
      <c r="F77" s="8"/>
    </row>
    <row r="78" spans="2:6" x14ac:dyDescent="0.25">
      <c r="B78" s="6"/>
      <c r="D78" s="8"/>
      <c r="E78" s="8"/>
      <c r="F78" s="8"/>
    </row>
    <row r="79" spans="2:6" x14ac:dyDescent="0.25">
      <c r="B79" s="6"/>
      <c r="D79" s="8"/>
      <c r="E79" s="8"/>
      <c r="F79" s="8"/>
    </row>
    <row r="80" spans="2:6" x14ac:dyDescent="0.25">
      <c r="B80" s="6"/>
      <c r="D80" s="8"/>
      <c r="E80" s="8"/>
      <c r="F80" s="8"/>
    </row>
    <row r="81" spans="2:6" x14ac:dyDescent="0.25">
      <c r="B81" s="6"/>
      <c r="D81" s="8"/>
      <c r="E81" s="8"/>
      <c r="F81" s="8"/>
    </row>
    <row r="82" spans="2:6" x14ac:dyDescent="0.25">
      <c r="B82" s="6"/>
      <c r="D82" s="8"/>
      <c r="E82" s="8"/>
      <c r="F82" s="8"/>
    </row>
    <row r="83" spans="2:6" x14ac:dyDescent="0.25">
      <c r="B83" s="6"/>
      <c r="D83" s="8"/>
      <c r="E83" s="8"/>
      <c r="F83" s="8"/>
    </row>
    <row r="84" spans="2:6" x14ac:dyDescent="0.25">
      <c r="B84" s="6"/>
      <c r="D84" s="8"/>
      <c r="E84" s="8"/>
      <c r="F84" s="8"/>
    </row>
    <row r="85" spans="2:6" x14ac:dyDescent="0.25">
      <c r="B85" s="6"/>
      <c r="D85" s="8"/>
      <c r="E85" s="8"/>
      <c r="F85" s="8"/>
    </row>
    <row r="86" spans="2:6" x14ac:dyDescent="0.25">
      <c r="B86" s="6"/>
      <c r="D86" s="8"/>
      <c r="E86" s="8"/>
      <c r="F86" s="8"/>
    </row>
    <row r="87" spans="2:6" x14ac:dyDescent="0.25">
      <c r="B87" s="6"/>
      <c r="D87" s="8"/>
      <c r="E87" s="8"/>
      <c r="F87" s="8"/>
    </row>
    <row r="88" spans="2:6" x14ac:dyDescent="0.25">
      <c r="B88" s="6"/>
      <c r="D88" s="8"/>
      <c r="E88" s="8"/>
      <c r="F88" s="8"/>
    </row>
    <row r="89" spans="2:6" x14ac:dyDescent="0.25">
      <c r="B89" s="6"/>
      <c r="D89" s="8"/>
      <c r="E89" s="8"/>
      <c r="F89" s="8"/>
    </row>
    <row r="90" spans="2:6" x14ac:dyDescent="0.25">
      <c r="B90" s="6"/>
      <c r="D90" s="8"/>
      <c r="E90" s="8"/>
      <c r="F90" s="8"/>
    </row>
    <row r="91" spans="2:6" x14ac:dyDescent="0.25">
      <c r="B91" s="6"/>
      <c r="D91" s="8"/>
      <c r="E91" s="8"/>
      <c r="F91" s="8"/>
    </row>
    <row r="92" spans="2:6" x14ac:dyDescent="0.25">
      <c r="B92" s="6"/>
      <c r="D92" s="8"/>
      <c r="E92" s="8"/>
      <c r="F92" s="8"/>
    </row>
    <row r="93" spans="2:6" x14ac:dyDescent="0.25">
      <c r="B93" s="6"/>
      <c r="D93" s="8"/>
      <c r="E93" s="8"/>
      <c r="F93" s="8"/>
    </row>
    <row r="94" spans="2:6" x14ac:dyDescent="0.25">
      <c r="B94" s="6"/>
      <c r="D94" s="8"/>
      <c r="E94" s="8"/>
      <c r="F94" s="8"/>
    </row>
    <row r="95" spans="2:6" x14ac:dyDescent="0.25">
      <c r="B95" s="6"/>
      <c r="D95" s="8"/>
      <c r="E95" s="8"/>
      <c r="F95" s="8"/>
    </row>
    <row r="96" spans="2:6" x14ac:dyDescent="0.25">
      <c r="B96" s="6"/>
      <c r="D96" s="8"/>
      <c r="E96" s="8"/>
      <c r="F96" s="8"/>
    </row>
    <row r="97" spans="2:6" x14ac:dyDescent="0.25">
      <c r="B97" s="6"/>
      <c r="D97" s="8"/>
      <c r="E97" s="8"/>
      <c r="F97" s="8"/>
    </row>
    <row r="98" spans="2:6" x14ac:dyDescent="0.25">
      <c r="B98" s="6"/>
      <c r="D98" s="8"/>
      <c r="E98" s="8"/>
      <c r="F98" s="8"/>
    </row>
    <row r="99" spans="2:6" x14ac:dyDescent="0.25">
      <c r="B99" s="6"/>
      <c r="D99" s="8"/>
      <c r="E99" s="8"/>
      <c r="F99" s="8"/>
    </row>
    <row r="100" spans="2:6" x14ac:dyDescent="0.25">
      <c r="B100" s="6"/>
      <c r="D100" s="8"/>
      <c r="E100" s="8"/>
      <c r="F100" s="8"/>
    </row>
    <row r="101" spans="2:6" x14ac:dyDescent="0.25">
      <c r="B101" s="6"/>
      <c r="D101" s="8"/>
      <c r="E101" s="8"/>
      <c r="F101" s="8"/>
    </row>
    <row r="102" spans="2:6" x14ac:dyDescent="0.25">
      <c r="B102" s="6"/>
      <c r="D102" s="8"/>
      <c r="E102" s="8"/>
      <c r="F102" s="8"/>
    </row>
    <row r="103" spans="2:6" x14ac:dyDescent="0.25">
      <c r="B103" s="6"/>
      <c r="D103" s="8"/>
      <c r="E103" s="8"/>
      <c r="F103" s="8"/>
    </row>
    <row r="104" spans="2:6" x14ac:dyDescent="0.25">
      <c r="B104" s="6"/>
      <c r="D104" s="8"/>
      <c r="E104" s="8"/>
      <c r="F104" s="8"/>
    </row>
    <row r="105" spans="2:6" x14ac:dyDescent="0.25">
      <c r="B105" s="6"/>
      <c r="D105" s="8"/>
      <c r="E105" s="8"/>
      <c r="F105" s="8"/>
    </row>
    <row r="106" spans="2:6" x14ac:dyDescent="0.25">
      <c r="B106" s="6"/>
      <c r="D106" s="8"/>
      <c r="E106" s="8"/>
      <c r="F106" s="8"/>
    </row>
    <row r="107" spans="2:6" x14ac:dyDescent="0.25">
      <c r="B107" s="6"/>
      <c r="D107" s="8"/>
      <c r="E107" s="8"/>
      <c r="F107" s="8"/>
    </row>
    <row r="108" spans="2:6" x14ac:dyDescent="0.25">
      <c r="B108" s="6"/>
      <c r="D108" s="8"/>
      <c r="E108" s="8"/>
      <c r="F108" s="8"/>
    </row>
    <row r="109" spans="2:6" x14ac:dyDescent="0.25">
      <c r="B109" s="6"/>
      <c r="D109" s="8"/>
      <c r="E109" s="8"/>
      <c r="F109" s="8"/>
    </row>
    <row r="110" spans="2:6" x14ac:dyDescent="0.25">
      <c r="B110" s="6"/>
      <c r="D110" s="8"/>
      <c r="E110" s="8"/>
      <c r="F110" s="8"/>
    </row>
    <row r="111" spans="2:6" x14ac:dyDescent="0.25">
      <c r="B111" s="6"/>
      <c r="D111" s="8"/>
      <c r="E111" s="8"/>
      <c r="F111" s="8"/>
    </row>
    <row r="112" spans="2:6" x14ac:dyDescent="0.25">
      <c r="B112" s="6"/>
      <c r="D112" s="8"/>
      <c r="E112" s="8"/>
      <c r="F112" s="8"/>
    </row>
    <row r="113" spans="2:6" x14ac:dyDescent="0.25">
      <c r="B113" s="6"/>
      <c r="D113" s="8"/>
      <c r="E113" s="8"/>
      <c r="F113" s="8"/>
    </row>
    <row r="114" spans="2:6" x14ac:dyDescent="0.25">
      <c r="B114" s="6"/>
      <c r="D114" s="8"/>
      <c r="E114" s="8"/>
      <c r="F114" s="8"/>
    </row>
    <row r="115" spans="2:6" x14ac:dyDescent="0.25">
      <c r="B115" s="6"/>
      <c r="D115" s="8"/>
      <c r="E115" s="8"/>
      <c r="F115" s="8"/>
    </row>
    <row r="116" spans="2:6" x14ac:dyDescent="0.25">
      <c r="B116" s="6"/>
      <c r="D116" s="8"/>
      <c r="E116" s="8"/>
      <c r="F116" s="8"/>
    </row>
    <row r="117" spans="2:6" x14ac:dyDescent="0.25">
      <c r="B117" s="6"/>
      <c r="D117" s="8"/>
      <c r="E117" s="8"/>
      <c r="F117" s="8"/>
    </row>
    <row r="118" spans="2:6" x14ac:dyDescent="0.25">
      <c r="B118" s="6"/>
      <c r="D118" s="8"/>
      <c r="E118" s="8"/>
      <c r="F118" s="8"/>
    </row>
    <row r="119" spans="2:6" x14ac:dyDescent="0.25">
      <c r="B119" s="6"/>
      <c r="D119" s="8"/>
      <c r="E119" s="8"/>
      <c r="F119" s="8"/>
    </row>
    <row r="120" spans="2:6" x14ac:dyDescent="0.25">
      <c r="B120" s="6"/>
      <c r="D120" s="8"/>
      <c r="E120" s="8"/>
      <c r="F120" s="8"/>
    </row>
    <row r="121" spans="2:6" x14ac:dyDescent="0.25">
      <c r="B121" s="6"/>
      <c r="D121" s="8"/>
      <c r="E121" s="8"/>
      <c r="F121" s="8"/>
    </row>
    <row r="122" spans="2:6" x14ac:dyDescent="0.25">
      <c r="B122" s="6"/>
      <c r="D122" s="8"/>
      <c r="E122" s="8"/>
      <c r="F122" s="8"/>
    </row>
    <row r="123" spans="2:6" x14ac:dyDescent="0.25">
      <c r="B123" s="6"/>
      <c r="D123" s="8"/>
      <c r="E123" s="8"/>
      <c r="F123" s="8"/>
    </row>
    <row r="124" spans="2:6" x14ac:dyDescent="0.25">
      <c r="B124" s="6"/>
      <c r="D124" s="8"/>
      <c r="E124" s="8"/>
      <c r="F124" s="8"/>
    </row>
    <row r="125" spans="2:6" x14ac:dyDescent="0.25">
      <c r="B125" s="6"/>
      <c r="D125" s="8"/>
      <c r="E125" s="8"/>
      <c r="F125" s="8"/>
    </row>
    <row r="126" spans="2:6" x14ac:dyDescent="0.25">
      <c r="B126" s="6"/>
      <c r="D126" s="8"/>
      <c r="E126" s="8"/>
      <c r="F126" s="8"/>
    </row>
    <row r="127" spans="2:6" x14ac:dyDescent="0.25">
      <c r="B127" s="6"/>
      <c r="D127" s="8"/>
      <c r="E127" s="8"/>
      <c r="F127" s="8"/>
    </row>
    <row r="128" spans="2:6" x14ac:dyDescent="0.25">
      <c r="B128" s="6"/>
      <c r="D128" s="8"/>
      <c r="E128" s="8"/>
      <c r="F128" s="8"/>
    </row>
    <row r="129" spans="2:6" x14ac:dyDescent="0.25">
      <c r="B129" s="6"/>
      <c r="D129" s="8"/>
      <c r="E129" s="8"/>
      <c r="F129" s="8"/>
    </row>
    <row r="130" spans="2:6" x14ac:dyDescent="0.25">
      <c r="B130" s="6"/>
      <c r="D130" s="8"/>
      <c r="E130" s="8"/>
      <c r="F130" s="8"/>
    </row>
    <row r="131" spans="2:6" x14ac:dyDescent="0.25">
      <c r="B131" s="6"/>
      <c r="D131" s="8"/>
      <c r="E131" s="8"/>
      <c r="F131" s="8"/>
    </row>
    <row r="132" spans="2:6" x14ac:dyDescent="0.25">
      <c r="B132" s="6"/>
      <c r="D132" s="8"/>
      <c r="E132" s="8"/>
      <c r="F132" s="8"/>
    </row>
    <row r="133" spans="2:6" x14ac:dyDescent="0.25">
      <c r="B133" s="6"/>
      <c r="D133" s="8"/>
      <c r="E133" s="8"/>
      <c r="F133" s="8"/>
    </row>
    <row r="134" spans="2:6" x14ac:dyDescent="0.25">
      <c r="B134" s="6"/>
      <c r="D134" s="8"/>
      <c r="E134" s="8"/>
      <c r="F134" s="8"/>
    </row>
    <row r="135" spans="2:6" x14ac:dyDescent="0.25">
      <c r="B135" s="6"/>
      <c r="D135" s="8"/>
      <c r="E135" s="8"/>
      <c r="F135" s="8"/>
    </row>
    <row r="136" spans="2:6" x14ac:dyDescent="0.25">
      <c r="B136" s="6"/>
      <c r="D136" s="8"/>
      <c r="E136" s="8"/>
      <c r="F136" s="8"/>
    </row>
    <row r="137" spans="2:6" x14ac:dyDescent="0.25">
      <c r="B137" s="6"/>
      <c r="D137" s="8"/>
      <c r="E137" s="8"/>
      <c r="F137" s="8"/>
    </row>
    <row r="138" spans="2:6" x14ac:dyDescent="0.25">
      <c r="B138" s="6"/>
      <c r="D138" s="8"/>
      <c r="E138" s="8"/>
      <c r="F138" s="8"/>
    </row>
    <row r="139" spans="2:6" x14ac:dyDescent="0.25">
      <c r="B139" s="6"/>
      <c r="D139" s="8"/>
      <c r="E139" s="8"/>
      <c r="F139" s="8"/>
    </row>
    <row r="140" spans="2:6" x14ac:dyDescent="0.25">
      <c r="B140" s="6"/>
      <c r="D140" s="8"/>
      <c r="E140" s="8"/>
      <c r="F140" s="8"/>
    </row>
    <row r="141" spans="2:6" x14ac:dyDescent="0.25">
      <c r="B141" s="6"/>
      <c r="D141" s="8"/>
      <c r="E141" s="8"/>
      <c r="F141" s="8"/>
    </row>
    <row r="142" spans="2:6" x14ac:dyDescent="0.25">
      <c r="B142" s="6"/>
    </row>
    <row r="143" spans="2:6" x14ac:dyDescent="0.25">
      <c r="B143" s="6"/>
    </row>
    <row r="144" spans="2:6" x14ac:dyDescent="0.25">
      <c r="B144" s="6"/>
    </row>
    <row r="145" spans="2:2" x14ac:dyDescent="0.25">
      <c r="B145" s="6"/>
    </row>
    <row r="146" spans="2:2" x14ac:dyDescent="0.25">
      <c r="B146" s="6"/>
    </row>
    <row r="147" spans="2:2" x14ac:dyDescent="0.25">
      <c r="B147" s="6"/>
    </row>
    <row r="148" spans="2:2" x14ac:dyDescent="0.25">
      <c r="B148" s="6"/>
    </row>
    <row r="149" spans="2:2" x14ac:dyDescent="0.25">
      <c r="B149" s="6"/>
    </row>
    <row r="150" spans="2:2" x14ac:dyDescent="0.25">
      <c r="B150" s="6"/>
    </row>
    <row r="151" spans="2:2" x14ac:dyDescent="0.25">
      <c r="B151" s="6"/>
    </row>
    <row r="152" spans="2:2" x14ac:dyDescent="0.25">
      <c r="B152" s="6"/>
    </row>
    <row r="153" spans="2:2" x14ac:dyDescent="0.25">
      <c r="B153" s="6"/>
    </row>
  </sheetData>
  <mergeCells count="8">
    <mergeCell ref="A4:F4"/>
    <mergeCell ref="A5:F5"/>
    <mergeCell ref="B16:E16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9"/>
  <sheetViews>
    <sheetView workbookViewId="0">
      <selection activeCell="B21" sqref="B21:E21"/>
    </sheetView>
  </sheetViews>
  <sheetFormatPr defaultRowHeight="15" x14ac:dyDescent="0.25"/>
  <cols>
    <col min="1" max="1" width="6.28515625" customWidth="1"/>
    <col min="2" max="2" width="63.7109375" style="4" customWidth="1"/>
    <col min="3" max="3" width="11.5703125" customWidth="1"/>
    <col min="4" max="4" width="14.28515625" customWidth="1"/>
    <col min="5" max="5" width="15.140625" customWidth="1"/>
    <col min="6" max="6" width="13.7109375" customWidth="1"/>
    <col min="8" max="8" width="21" customWidth="1"/>
  </cols>
  <sheetData>
    <row r="2" spans="1:6" ht="30" customHeight="1" x14ac:dyDescent="0.25">
      <c r="A2" s="52" t="s">
        <v>0</v>
      </c>
      <c r="B2" s="54" t="s">
        <v>1</v>
      </c>
      <c r="C2" s="52" t="s">
        <v>2</v>
      </c>
      <c r="D2" s="52" t="s">
        <v>3</v>
      </c>
      <c r="E2" s="50" t="s">
        <v>4</v>
      </c>
      <c r="F2" s="51"/>
    </row>
    <row r="3" spans="1:6" ht="15.75" x14ac:dyDescent="0.25">
      <c r="A3" s="53"/>
      <c r="B3" s="55"/>
      <c r="C3" s="53"/>
      <c r="D3" s="53"/>
      <c r="E3" s="3" t="s">
        <v>5</v>
      </c>
      <c r="F3" s="3" t="s">
        <v>6</v>
      </c>
    </row>
    <row r="4" spans="1:6" ht="23.25" x14ac:dyDescent="0.35">
      <c r="A4" s="59" t="s">
        <v>40</v>
      </c>
      <c r="B4" s="60"/>
      <c r="C4" s="60"/>
      <c r="D4" s="60"/>
      <c r="E4" s="60"/>
      <c r="F4" s="61"/>
    </row>
    <row r="5" spans="1:6" ht="15.75" x14ac:dyDescent="0.25">
      <c r="A5" s="62" t="s">
        <v>41</v>
      </c>
      <c r="B5" s="63"/>
      <c r="C5" s="63"/>
      <c r="D5" s="63"/>
      <c r="E5" s="63"/>
      <c r="F5" s="64"/>
    </row>
    <row r="6" spans="1:6" x14ac:dyDescent="0.25">
      <c r="A6" s="2">
        <v>1</v>
      </c>
      <c r="B6" s="5" t="s">
        <v>42</v>
      </c>
      <c r="C6" s="2" t="s">
        <v>53</v>
      </c>
      <c r="D6" s="7">
        <v>150</v>
      </c>
      <c r="E6" s="7"/>
      <c r="F6" s="7">
        <f>ROUND(D6*E6,2)</f>
        <v>0</v>
      </c>
    </row>
    <row r="7" spans="1:6" ht="26.25" x14ac:dyDescent="0.25">
      <c r="A7" s="2">
        <v>2</v>
      </c>
      <c r="B7" s="5" t="s">
        <v>43</v>
      </c>
      <c r="C7" s="2" t="s">
        <v>39</v>
      </c>
      <c r="D7" s="7">
        <v>9</v>
      </c>
      <c r="E7" s="7"/>
      <c r="F7" s="7">
        <f t="shared" ref="F7:F16" si="0">ROUND(D7*E7,2)</f>
        <v>0</v>
      </c>
    </row>
    <row r="8" spans="1:6" x14ac:dyDescent="0.25">
      <c r="A8" s="2">
        <v>3</v>
      </c>
      <c r="B8" s="5" t="s">
        <v>44</v>
      </c>
      <c r="C8" s="2" t="s">
        <v>54</v>
      </c>
      <c r="D8" s="7">
        <v>12</v>
      </c>
      <c r="E8" s="7"/>
      <c r="F8" s="7">
        <f t="shared" si="0"/>
        <v>0</v>
      </c>
    </row>
    <row r="9" spans="1:6" x14ac:dyDescent="0.25">
      <c r="A9" s="2">
        <v>4</v>
      </c>
      <c r="B9" s="5" t="s">
        <v>45</v>
      </c>
      <c r="C9" s="2" t="s">
        <v>54</v>
      </c>
      <c r="D9" s="7">
        <v>6</v>
      </c>
      <c r="E9" s="7"/>
      <c r="F9" s="7">
        <f t="shared" si="0"/>
        <v>0</v>
      </c>
    </row>
    <row r="10" spans="1:6" ht="26.25" x14ac:dyDescent="0.25">
      <c r="A10" s="2">
        <v>5</v>
      </c>
      <c r="B10" s="5" t="s">
        <v>46</v>
      </c>
      <c r="C10" s="2" t="s">
        <v>53</v>
      </c>
      <c r="D10" s="7">
        <v>150</v>
      </c>
      <c r="E10" s="7"/>
      <c r="F10" s="7">
        <f t="shared" si="0"/>
        <v>0</v>
      </c>
    </row>
    <row r="11" spans="1:6" x14ac:dyDescent="0.25">
      <c r="A11" s="2">
        <v>6</v>
      </c>
      <c r="B11" s="5" t="s">
        <v>47</v>
      </c>
      <c r="C11" s="2" t="s">
        <v>53</v>
      </c>
      <c r="D11" s="7">
        <v>0.94</v>
      </c>
      <c r="E11" s="7"/>
      <c r="F11" s="7">
        <f t="shared" si="0"/>
        <v>0</v>
      </c>
    </row>
    <row r="12" spans="1:6" x14ac:dyDescent="0.25">
      <c r="A12" s="2">
        <v>7</v>
      </c>
      <c r="B12" s="5" t="s">
        <v>48</v>
      </c>
      <c r="C12" s="2" t="s">
        <v>39</v>
      </c>
      <c r="D12" s="7">
        <v>3</v>
      </c>
      <c r="E12" s="7"/>
      <c r="F12" s="7">
        <f t="shared" si="0"/>
        <v>0</v>
      </c>
    </row>
    <row r="13" spans="1:6" ht="26.25" x14ac:dyDescent="0.25">
      <c r="A13" s="2">
        <v>8</v>
      </c>
      <c r="B13" s="5" t="s">
        <v>49</v>
      </c>
      <c r="C13" s="2" t="s">
        <v>39</v>
      </c>
      <c r="D13" s="7">
        <v>3</v>
      </c>
      <c r="E13" s="7"/>
      <c r="F13" s="7">
        <f t="shared" si="0"/>
        <v>0</v>
      </c>
    </row>
    <row r="14" spans="1:6" x14ac:dyDescent="0.25">
      <c r="A14" s="2">
        <v>9</v>
      </c>
      <c r="B14" s="5" t="s">
        <v>50</v>
      </c>
      <c r="C14" s="2" t="s">
        <v>54</v>
      </c>
      <c r="D14" s="7">
        <v>6</v>
      </c>
      <c r="E14" s="7"/>
      <c r="F14" s="7">
        <f t="shared" si="0"/>
        <v>0</v>
      </c>
    </row>
    <row r="15" spans="1:6" ht="26.25" x14ac:dyDescent="0.25">
      <c r="A15" s="2">
        <v>10</v>
      </c>
      <c r="B15" s="5" t="s">
        <v>51</v>
      </c>
      <c r="C15" s="2" t="s">
        <v>39</v>
      </c>
      <c r="D15" s="7">
        <v>3</v>
      </c>
      <c r="E15" s="7"/>
      <c r="F15" s="7">
        <f t="shared" si="0"/>
        <v>0</v>
      </c>
    </row>
    <row r="16" spans="1:6" x14ac:dyDescent="0.25">
      <c r="A16" s="2">
        <v>11</v>
      </c>
      <c r="B16" s="5" t="s">
        <v>52</v>
      </c>
      <c r="C16" s="2" t="s">
        <v>39</v>
      </c>
      <c r="D16" s="7">
        <v>3</v>
      </c>
      <c r="E16" s="7"/>
      <c r="F16" s="7">
        <f t="shared" si="0"/>
        <v>0</v>
      </c>
    </row>
    <row r="17" spans="1:6" s="20" customFormat="1" ht="16.5" thickBot="1" x14ac:dyDescent="0.3">
      <c r="A17" s="21"/>
      <c r="B17" s="44" t="s">
        <v>19</v>
      </c>
      <c r="C17" s="45"/>
      <c r="D17" s="45"/>
      <c r="E17" s="46"/>
      <c r="F17" s="9">
        <f>SUM(F6:F16)</f>
        <v>0</v>
      </c>
    </row>
    <row r="18" spans="1:6" ht="15.75" x14ac:dyDescent="0.25">
      <c r="A18" s="48" t="s">
        <v>55</v>
      </c>
      <c r="B18" s="49"/>
      <c r="C18" s="49"/>
      <c r="D18" s="49"/>
      <c r="E18" s="49"/>
      <c r="F18" s="68"/>
    </row>
    <row r="19" spans="1:6" x14ac:dyDescent="0.25">
      <c r="A19" s="2">
        <v>8</v>
      </c>
      <c r="B19" s="5" t="s">
        <v>56</v>
      </c>
      <c r="C19" s="2" t="s">
        <v>54</v>
      </c>
      <c r="D19" s="7">
        <v>540</v>
      </c>
      <c r="E19" s="7"/>
      <c r="F19" s="7">
        <f t="shared" ref="F19:F20" si="1">ROUND(D19*E19,2)</f>
        <v>0</v>
      </c>
    </row>
    <row r="20" spans="1:6" x14ac:dyDescent="0.25">
      <c r="A20" s="2">
        <v>9</v>
      </c>
      <c r="B20" s="5" t="s">
        <v>57</v>
      </c>
      <c r="C20" s="2" t="s">
        <v>54</v>
      </c>
      <c r="D20" s="7">
        <v>540</v>
      </c>
      <c r="E20" s="7"/>
      <c r="F20" s="7">
        <f t="shared" si="1"/>
        <v>0</v>
      </c>
    </row>
    <row r="21" spans="1:6" s="20" customFormat="1" ht="16.5" thickBot="1" x14ac:dyDescent="0.3">
      <c r="A21" s="21"/>
      <c r="B21" s="44" t="s">
        <v>19</v>
      </c>
      <c r="C21" s="45"/>
      <c r="D21" s="45"/>
      <c r="E21" s="46"/>
      <c r="F21" s="11">
        <f>SUM(F19:F20)</f>
        <v>0</v>
      </c>
    </row>
    <row r="22" spans="1:6" ht="15.75" x14ac:dyDescent="0.25">
      <c r="A22" s="23"/>
      <c r="B22" s="23"/>
      <c r="C22" s="23"/>
      <c r="D22" s="23"/>
      <c r="E22" s="23"/>
      <c r="F22" s="24"/>
    </row>
    <row r="23" spans="1:6" s="26" customFormat="1" ht="18.75" x14ac:dyDescent="0.3">
      <c r="A23" s="65" t="s">
        <v>29</v>
      </c>
      <c r="B23" s="66"/>
      <c r="C23" s="66"/>
      <c r="D23" s="66"/>
      <c r="E23" s="67"/>
      <c r="F23" s="25">
        <f>SUM(F17+F21)</f>
        <v>0</v>
      </c>
    </row>
    <row r="24" spans="1:6" x14ac:dyDescent="0.25">
      <c r="A24" s="12"/>
      <c r="B24" s="13"/>
      <c r="C24" s="12"/>
      <c r="D24" s="14"/>
      <c r="E24" s="14"/>
      <c r="F24" s="14"/>
    </row>
    <row r="25" spans="1:6" x14ac:dyDescent="0.25">
      <c r="B25" s="6"/>
      <c r="D25" s="8"/>
      <c r="E25" s="8"/>
      <c r="F25" s="8"/>
    </row>
    <row r="26" spans="1:6" x14ac:dyDescent="0.25">
      <c r="B26" s="6"/>
      <c r="D26" s="8"/>
      <c r="E26" s="8"/>
      <c r="F26" s="8"/>
    </row>
    <row r="27" spans="1:6" s="8" customFormat="1" x14ac:dyDescent="0.25">
      <c r="A27"/>
      <c r="B27" s="6"/>
      <c r="C27"/>
    </row>
    <row r="28" spans="1:6" s="8" customFormat="1" x14ac:dyDescent="0.25">
      <c r="A28"/>
      <c r="B28" s="6"/>
      <c r="C28"/>
    </row>
    <row r="29" spans="1:6" s="8" customFormat="1" x14ac:dyDescent="0.25">
      <c r="A29"/>
      <c r="B29" s="6"/>
      <c r="C29"/>
    </row>
    <row r="30" spans="1:6" s="8" customFormat="1" x14ac:dyDescent="0.25">
      <c r="A30"/>
      <c r="B30" s="6"/>
      <c r="C30"/>
    </row>
    <row r="31" spans="1:6" s="8" customFormat="1" x14ac:dyDescent="0.25">
      <c r="A31"/>
      <c r="B31" s="6"/>
      <c r="C31"/>
    </row>
    <row r="32" spans="1:6" s="8" customFormat="1" x14ac:dyDescent="0.25">
      <c r="A32"/>
      <c r="B32" s="6"/>
      <c r="C32"/>
    </row>
    <row r="33" spans="1:3" s="8" customFormat="1" x14ac:dyDescent="0.25">
      <c r="A33"/>
      <c r="B33" s="6"/>
      <c r="C33"/>
    </row>
    <row r="34" spans="1:3" s="8" customFormat="1" x14ac:dyDescent="0.25">
      <c r="A34"/>
      <c r="B34" s="6"/>
      <c r="C34"/>
    </row>
    <row r="35" spans="1:3" s="8" customFormat="1" x14ac:dyDescent="0.25">
      <c r="A35"/>
      <c r="B35" s="6"/>
      <c r="C35"/>
    </row>
    <row r="36" spans="1:3" s="8" customFormat="1" x14ac:dyDescent="0.25">
      <c r="A36"/>
      <c r="B36" s="6"/>
      <c r="C36"/>
    </row>
    <row r="37" spans="1:3" s="8" customFormat="1" x14ac:dyDescent="0.25">
      <c r="A37"/>
      <c r="B37" s="6"/>
      <c r="C37"/>
    </row>
    <row r="38" spans="1:3" s="8" customFormat="1" x14ac:dyDescent="0.25">
      <c r="A38"/>
      <c r="B38" s="6"/>
      <c r="C38"/>
    </row>
    <row r="39" spans="1:3" s="8" customFormat="1" x14ac:dyDescent="0.25">
      <c r="A39"/>
      <c r="B39" s="6"/>
      <c r="C39"/>
    </row>
    <row r="40" spans="1:3" s="8" customFormat="1" x14ac:dyDescent="0.25">
      <c r="A40"/>
      <c r="B40" s="6"/>
      <c r="C40"/>
    </row>
    <row r="41" spans="1:3" s="8" customFormat="1" x14ac:dyDescent="0.25">
      <c r="A41"/>
      <c r="B41" s="6"/>
      <c r="C41"/>
    </row>
    <row r="42" spans="1:3" s="8" customFormat="1" x14ac:dyDescent="0.25">
      <c r="A42"/>
      <c r="B42" s="6"/>
      <c r="C42"/>
    </row>
    <row r="43" spans="1:3" s="8" customFormat="1" x14ac:dyDescent="0.25">
      <c r="A43"/>
      <c r="B43" s="6"/>
      <c r="C43"/>
    </row>
    <row r="44" spans="1:3" s="8" customFormat="1" x14ac:dyDescent="0.25">
      <c r="A44"/>
      <c r="B44" s="6"/>
      <c r="C44"/>
    </row>
    <row r="45" spans="1:3" s="8" customFormat="1" x14ac:dyDescent="0.25">
      <c r="A45"/>
      <c r="B45" s="6"/>
      <c r="C45"/>
    </row>
    <row r="46" spans="1:3" s="8" customFormat="1" x14ac:dyDescent="0.25">
      <c r="A46"/>
      <c r="B46" s="6"/>
      <c r="C46"/>
    </row>
    <row r="47" spans="1:3" s="8" customFormat="1" x14ac:dyDescent="0.25">
      <c r="A47"/>
      <c r="B47" s="6"/>
      <c r="C47"/>
    </row>
    <row r="48" spans="1:3" s="8" customFormat="1" x14ac:dyDescent="0.25">
      <c r="A48"/>
      <c r="B48" s="6"/>
      <c r="C48"/>
    </row>
    <row r="49" spans="1:3" s="8" customFormat="1" x14ac:dyDescent="0.25">
      <c r="A49"/>
      <c r="B49" s="6"/>
      <c r="C49"/>
    </row>
    <row r="50" spans="1:3" s="8" customFormat="1" x14ac:dyDescent="0.25">
      <c r="A50"/>
      <c r="B50" s="6"/>
      <c r="C50"/>
    </row>
    <row r="51" spans="1:3" s="8" customFormat="1" x14ac:dyDescent="0.25">
      <c r="A51"/>
      <c r="B51" s="6"/>
      <c r="C51"/>
    </row>
    <row r="52" spans="1:3" s="8" customFormat="1" x14ac:dyDescent="0.25">
      <c r="A52"/>
      <c r="B52" s="6"/>
      <c r="C52"/>
    </row>
    <row r="53" spans="1:3" s="8" customFormat="1" x14ac:dyDescent="0.25">
      <c r="A53"/>
      <c r="B53" s="6"/>
      <c r="C53"/>
    </row>
    <row r="54" spans="1:3" s="8" customFormat="1" x14ac:dyDescent="0.25">
      <c r="A54"/>
      <c r="B54" s="6"/>
      <c r="C54"/>
    </row>
    <row r="55" spans="1:3" s="8" customFormat="1" x14ac:dyDescent="0.25">
      <c r="A55"/>
      <c r="B55" s="6"/>
      <c r="C55"/>
    </row>
    <row r="56" spans="1:3" s="8" customFormat="1" x14ac:dyDescent="0.25">
      <c r="A56"/>
      <c r="B56" s="6"/>
      <c r="C56"/>
    </row>
    <row r="57" spans="1:3" s="8" customFormat="1" x14ac:dyDescent="0.25">
      <c r="A57"/>
      <c r="B57" s="6"/>
      <c r="C57"/>
    </row>
    <row r="58" spans="1:3" s="8" customFormat="1" x14ac:dyDescent="0.25">
      <c r="A58"/>
      <c r="B58" s="6"/>
      <c r="C58"/>
    </row>
    <row r="59" spans="1:3" s="8" customFormat="1" x14ac:dyDescent="0.25">
      <c r="A59"/>
      <c r="B59" s="6"/>
      <c r="C59"/>
    </row>
    <row r="60" spans="1:3" s="8" customFormat="1" x14ac:dyDescent="0.25">
      <c r="A60"/>
      <c r="B60" s="6"/>
      <c r="C60"/>
    </row>
    <row r="61" spans="1:3" s="8" customFormat="1" x14ac:dyDescent="0.25">
      <c r="A61"/>
      <c r="B61" s="6"/>
      <c r="C61"/>
    </row>
    <row r="62" spans="1:3" s="8" customFormat="1" x14ac:dyDescent="0.25">
      <c r="A62"/>
      <c r="B62" s="6"/>
      <c r="C62"/>
    </row>
    <row r="63" spans="1:3" s="8" customFormat="1" x14ac:dyDescent="0.25">
      <c r="A63"/>
      <c r="B63" s="6"/>
      <c r="C63"/>
    </row>
    <row r="64" spans="1:3" s="8" customFormat="1" x14ac:dyDescent="0.25">
      <c r="A64"/>
      <c r="B64" s="6"/>
      <c r="C64"/>
    </row>
    <row r="65" spans="1:3" s="8" customFormat="1" x14ac:dyDescent="0.25">
      <c r="A65"/>
      <c r="B65" s="6"/>
      <c r="C65"/>
    </row>
    <row r="66" spans="1:3" s="8" customFormat="1" x14ac:dyDescent="0.25">
      <c r="A66"/>
      <c r="B66" s="6"/>
      <c r="C66"/>
    </row>
    <row r="67" spans="1:3" s="8" customFormat="1" x14ac:dyDescent="0.25">
      <c r="A67"/>
      <c r="B67" s="6"/>
      <c r="C67"/>
    </row>
    <row r="68" spans="1:3" s="8" customFormat="1" x14ac:dyDescent="0.25">
      <c r="A68"/>
      <c r="B68" s="6"/>
      <c r="C68"/>
    </row>
    <row r="69" spans="1:3" s="8" customFormat="1" x14ac:dyDescent="0.25">
      <c r="A69"/>
      <c r="B69" s="6"/>
      <c r="C69"/>
    </row>
    <row r="70" spans="1:3" s="8" customFormat="1" x14ac:dyDescent="0.25">
      <c r="A70"/>
      <c r="B70" s="6"/>
      <c r="C70"/>
    </row>
    <row r="71" spans="1:3" s="8" customFormat="1" x14ac:dyDescent="0.25">
      <c r="A71"/>
      <c r="B71" s="6"/>
      <c r="C71"/>
    </row>
    <row r="72" spans="1:3" s="8" customFormat="1" x14ac:dyDescent="0.25">
      <c r="A72"/>
      <c r="B72" s="6"/>
      <c r="C72"/>
    </row>
    <row r="73" spans="1:3" s="8" customFormat="1" x14ac:dyDescent="0.25">
      <c r="A73"/>
      <c r="B73" s="6"/>
      <c r="C73"/>
    </row>
    <row r="74" spans="1:3" s="8" customFormat="1" x14ac:dyDescent="0.25">
      <c r="A74"/>
      <c r="B74" s="6"/>
      <c r="C74"/>
    </row>
    <row r="75" spans="1:3" s="8" customFormat="1" x14ac:dyDescent="0.25">
      <c r="A75"/>
      <c r="B75" s="6"/>
      <c r="C75"/>
    </row>
    <row r="76" spans="1:3" s="8" customFormat="1" x14ac:dyDescent="0.25">
      <c r="A76"/>
      <c r="B76" s="6"/>
      <c r="C76"/>
    </row>
    <row r="77" spans="1:3" s="8" customFormat="1" x14ac:dyDescent="0.25">
      <c r="A77"/>
      <c r="B77" s="6"/>
      <c r="C77"/>
    </row>
    <row r="78" spans="1:3" s="8" customFormat="1" x14ac:dyDescent="0.25">
      <c r="A78"/>
      <c r="B78" s="6"/>
      <c r="C78"/>
    </row>
    <row r="79" spans="1:3" s="8" customFormat="1" x14ac:dyDescent="0.25">
      <c r="A79"/>
      <c r="B79" s="6"/>
      <c r="C79"/>
    </row>
    <row r="80" spans="1:3" s="8" customFormat="1" x14ac:dyDescent="0.25">
      <c r="A80"/>
      <c r="B80" s="6"/>
      <c r="C80"/>
    </row>
    <row r="81" spans="1:3" s="8" customFormat="1" x14ac:dyDescent="0.25">
      <c r="A81"/>
      <c r="B81" s="6"/>
      <c r="C81"/>
    </row>
    <row r="82" spans="1:3" s="8" customFormat="1" x14ac:dyDescent="0.25">
      <c r="A82"/>
      <c r="B82" s="6"/>
      <c r="C82"/>
    </row>
    <row r="83" spans="1:3" s="8" customFormat="1" x14ac:dyDescent="0.25">
      <c r="A83"/>
      <c r="B83" s="6"/>
      <c r="C83"/>
    </row>
    <row r="84" spans="1:3" s="8" customFormat="1" x14ac:dyDescent="0.25">
      <c r="A84"/>
      <c r="B84" s="6"/>
      <c r="C84"/>
    </row>
    <row r="85" spans="1:3" s="8" customFormat="1" x14ac:dyDescent="0.25">
      <c r="A85"/>
      <c r="B85" s="6"/>
      <c r="C85"/>
    </row>
    <row r="86" spans="1:3" s="8" customFormat="1" x14ac:dyDescent="0.25">
      <c r="A86"/>
      <c r="B86" s="6"/>
      <c r="C86"/>
    </row>
    <row r="87" spans="1:3" s="8" customFormat="1" x14ac:dyDescent="0.25">
      <c r="A87"/>
      <c r="B87" s="6"/>
      <c r="C87"/>
    </row>
    <row r="88" spans="1:3" s="8" customFormat="1" x14ac:dyDescent="0.25">
      <c r="A88"/>
      <c r="B88" s="6"/>
      <c r="C88"/>
    </row>
    <row r="89" spans="1:3" s="8" customFormat="1" x14ac:dyDescent="0.25">
      <c r="A89"/>
      <c r="B89" s="6"/>
      <c r="C89"/>
    </row>
    <row r="90" spans="1:3" s="8" customFormat="1" x14ac:dyDescent="0.25">
      <c r="A90"/>
      <c r="B90" s="6"/>
      <c r="C90"/>
    </row>
    <row r="91" spans="1:3" s="8" customFormat="1" x14ac:dyDescent="0.25">
      <c r="A91"/>
      <c r="B91" s="6"/>
      <c r="C91"/>
    </row>
    <row r="92" spans="1:3" s="8" customFormat="1" x14ac:dyDescent="0.25">
      <c r="A92"/>
      <c r="B92" s="6"/>
      <c r="C92"/>
    </row>
    <row r="93" spans="1:3" s="8" customFormat="1" x14ac:dyDescent="0.25">
      <c r="A93"/>
      <c r="B93" s="6"/>
      <c r="C93"/>
    </row>
    <row r="94" spans="1:3" s="8" customFormat="1" x14ac:dyDescent="0.25">
      <c r="A94"/>
      <c r="B94" s="6"/>
      <c r="C94"/>
    </row>
    <row r="95" spans="1:3" s="8" customFormat="1" x14ac:dyDescent="0.25">
      <c r="A95"/>
      <c r="B95" s="6"/>
      <c r="C95"/>
    </row>
    <row r="96" spans="1:3" s="8" customFormat="1" x14ac:dyDescent="0.25">
      <c r="A96"/>
      <c r="B96" s="6"/>
      <c r="C96"/>
    </row>
    <row r="97" spans="1:3" s="8" customFormat="1" x14ac:dyDescent="0.25">
      <c r="A97"/>
      <c r="B97" s="6"/>
      <c r="C97"/>
    </row>
    <row r="98" spans="1:3" s="8" customFormat="1" x14ac:dyDescent="0.25">
      <c r="A98"/>
      <c r="B98" s="6"/>
      <c r="C98"/>
    </row>
    <row r="99" spans="1:3" s="8" customFormat="1" x14ac:dyDescent="0.25">
      <c r="A99"/>
      <c r="B99" s="6"/>
      <c r="C99"/>
    </row>
    <row r="100" spans="1:3" s="8" customFormat="1" x14ac:dyDescent="0.25">
      <c r="A100"/>
      <c r="B100" s="6"/>
      <c r="C100"/>
    </row>
    <row r="101" spans="1:3" s="8" customFormat="1" x14ac:dyDescent="0.25">
      <c r="A101"/>
      <c r="B101" s="6"/>
      <c r="C101"/>
    </row>
    <row r="102" spans="1:3" s="8" customFormat="1" x14ac:dyDescent="0.25">
      <c r="A102"/>
      <c r="B102" s="6"/>
      <c r="C102"/>
    </row>
    <row r="103" spans="1:3" s="8" customFormat="1" x14ac:dyDescent="0.25">
      <c r="A103"/>
      <c r="B103" s="6"/>
      <c r="C103"/>
    </row>
    <row r="104" spans="1:3" s="8" customFormat="1" x14ac:dyDescent="0.25">
      <c r="A104"/>
      <c r="B104" s="6"/>
      <c r="C104"/>
    </row>
    <row r="105" spans="1:3" s="8" customFormat="1" x14ac:dyDescent="0.25">
      <c r="A105"/>
      <c r="B105" s="6"/>
      <c r="C105"/>
    </row>
    <row r="106" spans="1:3" s="8" customFormat="1" x14ac:dyDescent="0.25">
      <c r="A106"/>
      <c r="B106" s="6"/>
      <c r="C106"/>
    </row>
    <row r="107" spans="1:3" s="8" customFormat="1" x14ac:dyDescent="0.25">
      <c r="A107"/>
      <c r="B107" s="6"/>
      <c r="C107"/>
    </row>
    <row r="108" spans="1:3" s="8" customFormat="1" x14ac:dyDescent="0.25">
      <c r="A108"/>
      <c r="B108" s="6"/>
      <c r="C108"/>
    </row>
    <row r="109" spans="1:3" s="8" customFormat="1" x14ac:dyDescent="0.25">
      <c r="A109"/>
      <c r="B109" s="6"/>
      <c r="C109"/>
    </row>
    <row r="110" spans="1:3" s="8" customFormat="1" x14ac:dyDescent="0.25">
      <c r="A110"/>
      <c r="B110" s="6"/>
      <c r="C110"/>
    </row>
    <row r="111" spans="1:3" s="8" customFormat="1" x14ac:dyDescent="0.25">
      <c r="A111"/>
      <c r="B111" s="6"/>
      <c r="C111"/>
    </row>
    <row r="112" spans="1:3" s="8" customFormat="1" x14ac:dyDescent="0.25">
      <c r="A112"/>
      <c r="B112" s="6"/>
      <c r="C112"/>
    </row>
    <row r="113" spans="1:3" s="8" customFormat="1" x14ac:dyDescent="0.25">
      <c r="A113"/>
      <c r="B113" s="6"/>
      <c r="C113"/>
    </row>
    <row r="114" spans="1:3" s="8" customFormat="1" x14ac:dyDescent="0.25">
      <c r="A114"/>
      <c r="B114" s="6"/>
      <c r="C114"/>
    </row>
    <row r="115" spans="1:3" s="8" customFormat="1" x14ac:dyDescent="0.25">
      <c r="A115"/>
      <c r="B115" s="6"/>
      <c r="C115"/>
    </row>
    <row r="116" spans="1:3" s="8" customFormat="1" x14ac:dyDescent="0.25">
      <c r="A116"/>
      <c r="B116" s="6"/>
      <c r="C116"/>
    </row>
    <row r="117" spans="1:3" s="8" customFormat="1" x14ac:dyDescent="0.25">
      <c r="A117"/>
      <c r="B117" s="6"/>
      <c r="C117"/>
    </row>
    <row r="118" spans="1:3" s="8" customFormat="1" x14ac:dyDescent="0.25">
      <c r="A118"/>
      <c r="B118" s="6"/>
      <c r="C118"/>
    </row>
    <row r="119" spans="1:3" s="8" customFormat="1" x14ac:dyDescent="0.25">
      <c r="A119"/>
      <c r="B119" s="6"/>
      <c r="C119"/>
    </row>
    <row r="120" spans="1:3" s="8" customFormat="1" x14ac:dyDescent="0.25">
      <c r="A120"/>
      <c r="B120" s="6"/>
      <c r="C120"/>
    </row>
    <row r="121" spans="1:3" s="8" customFormat="1" x14ac:dyDescent="0.25">
      <c r="A121"/>
      <c r="B121" s="6"/>
      <c r="C121"/>
    </row>
    <row r="122" spans="1:3" s="8" customFormat="1" x14ac:dyDescent="0.25">
      <c r="A122"/>
      <c r="B122" s="6"/>
      <c r="C122"/>
    </row>
    <row r="123" spans="1:3" s="8" customFormat="1" x14ac:dyDescent="0.25">
      <c r="A123"/>
      <c r="B123" s="6"/>
      <c r="C123"/>
    </row>
    <row r="124" spans="1:3" s="8" customFormat="1" x14ac:dyDescent="0.25">
      <c r="A124"/>
      <c r="B124" s="6"/>
      <c r="C124"/>
    </row>
    <row r="125" spans="1:3" s="8" customFormat="1" x14ac:dyDescent="0.25">
      <c r="A125"/>
      <c r="B125" s="6"/>
      <c r="C125"/>
    </row>
    <row r="126" spans="1:3" s="8" customFormat="1" x14ac:dyDescent="0.25">
      <c r="A126"/>
      <c r="B126" s="6"/>
      <c r="C126"/>
    </row>
    <row r="127" spans="1:3" s="8" customFormat="1" x14ac:dyDescent="0.25">
      <c r="A127"/>
      <c r="B127" s="6"/>
      <c r="C127"/>
    </row>
    <row r="128" spans="1:3" s="8" customFormat="1" x14ac:dyDescent="0.25">
      <c r="A128"/>
      <c r="B128" s="6"/>
      <c r="C128"/>
    </row>
    <row r="129" spans="1:3" s="8" customFormat="1" x14ac:dyDescent="0.25">
      <c r="A129"/>
      <c r="B129" s="6"/>
      <c r="C129"/>
    </row>
    <row r="130" spans="1:3" s="8" customFormat="1" x14ac:dyDescent="0.25">
      <c r="A130"/>
      <c r="B130" s="6"/>
      <c r="C130"/>
    </row>
    <row r="131" spans="1:3" s="8" customFormat="1" x14ac:dyDescent="0.25">
      <c r="A131"/>
      <c r="B131" s="6"/>
      <c r="C131"/>
    </row>
    <row r="132" spans="1:3" s="8" customFormat="1" x14ac:dyDescent="0.25">
      <c r="A132"/>
      <c r="B132" s="6"/>
      <c r="C132"/>
    </row>
    <row r="133" spans="1:3" s="8" customFormat="1" x14ac:dyDescent="0.25">
      <c r="A133"/>
      <c r="B133" s="6"/>
      <c r="C133"/>
    </row>
    <row r="134" spans="1:3" s="8" customFormat="1" x14ac:dyDescent="0.25">
      <c r="A134"/>
      <c r="B134" s="6"/>
      <c r="C134"/>
    </row>
    <row r="135" spans="1:3" s="8" customFormat="1" x14ac:dyDescent="0.25">
      <c r="A135"/>
      <c r="B135" s="6"/>
      <c r="C135"/>
    </row>
    <row r="136" spans="1:3" s="8" customFormat="1" x14ac:dyDescent="0.25">
      <c r="A136"/>
      <c r="B136" s="6"/>
      <c r="C136"/>
    </row>
    <row r="137" spans="1:3" s="8" customFormat="1" x14ac:dyDescent="0.25">
      <c r="A137"/>
      <c r="B137" s="6"/>
      <c r="C137"/>
    </row>
    <row r="138" spans="1:3" s="8" customFormat="1" x14ac:dyDescent="0.25">
      <c r="A138"/>
      <c r="B138" s="6"/>
      <c r="C138"/>
    </row>
    <row r="139" spans="1:3" s="8" customFormat="1" x14ac:dyDescent="0.25">
      <c r="A139"/>
      <c r="B139" s="6"/>
      <c r="C139"/>
    </row>
    <row r="140" spans="1:3" s="8" customFormat="1" x14ac:dyDescent="0.25">
      <c r="A140"/>
      <c r="B140" s="6"/>
      <c r="C140"/>
    </row>
    <row r="141" spans="1:3" s="8" customFormat="1" x14ac:dyDescent="0.25">
      <c r="A141"/>
      <c r="B141" s="6"/>
      <c r="C141"/>
    </row>
    <row r="142" spans="1:3" s="8" customFormat="1" x14ac:dyDescent="0.25">
      <c r="A142"/>
      <c r="B142" s="6"/>
      <c r="C142"/>
    </row>
    <row r="143" spans="1:3" s="8" customFormat="1" x14ac:dyDescent="0.25">
      <c r="A143"/>
      <c r="B143" s="6"/>
      <c r="C143"/>
    </row>
    <row r="144" spans="1:3" s="8" customFormat="1" x14ac:dyDescent="0.25">
      <c r="A144"/>
      <c r="B144" s="6"/>
      <c r="C144"/>
    </row>
    <row r="145" spans="1:3" s="8" customFormat="1" x14ac:dyDescent="0.25">
      <c r="A145"/>
      <c r="B145" s="6"/>
      <c r="C145"/>
    </row>
    <row r="146" spans="1:3" s="8" customFormat="1" x14ac:dyDescent="0.25">
      <c r="A146"/>
      <c r="B146" s="6"/>
      <c r="C146"/>
    </row>
    <row r="147" spans="1:3" s="8" customFormat="1" x14ac:dyDescent="0.25">
      <c r="A147"/>
      <c r="B147" s="6"/>
      <c r="C147"/>
    </row>
    <row r="148" spans="1:3" s="8" customFormat="1" x14ac:dyDescent="0.25">
      <c r="A148"/>
      <c r="B148" s="6"/>
      <c r="C148"/>
    </row>
    <row r="149" spans="1:3" s="8" customFormat="1" x14ac:dyDescent="0.25">
      <c r="A149"/>
      <c r="B149" s="6"/>
      <c r="C149"/>
    </row>
    <row r="150" spans="1:3" s="8" customFormat="1" x14ac:dyDescent="0.25">
      <c r="A150"/>
      <c r="B150" s="6"/>
      <c r="C150"/>
    </row>
    <row r="151" spans="1:3" s="8" customFormat="1" x14ac:dyDescent="0.25">
      <c r="A151"/>
      <c r="B151" s="6"/>
      <c r="C151"/>
    </row>
    <row r="152" spans="1:3" s="8" customFormat="1" x14ac:dyDescent="0.25">
      <c r="A152"/>
      <c r="B152" s="6"/>
      <c r="C152"/>
    </row>
    <row r="153" spans="1:3" s="8" customFormat="1" x14ac:dyDescent="0.25">
      <c r="A153"/>
      <c r="B153" s="6"/>
      <c r="C153"/>
    </row>
    <row r="154" spans="1:3" s="8" customFormat="1" x14ac:dyDescent="0.25">
      <c r="A154"/>
      <c r="B154" s="6"/>
      <c r="C154"/>
    </row>
    <row r="155" spans="1:3" s="8" customFormat="1" x14ac:dyDescent="0.25">
      <c r="A155"/>
      <c r="B155" s="6"/>
      <c r="C155"/>
    </row>
    <row r="156" spans="1:3" s="8" customFormat="1" x14ac:dyDescent="0.25">
      <c r="A156"/>
      <c r="B156" s="6"/>
      <c r="C156"/>
    </row>
    <row r="157" spans="1:3" s="8" customFormat="1" x14ac:dyDescent="0.25">
      <c r="A157"/>
      <c r="B157" s="6"/>
      <c r="C157"/>
    </row>
    <row r="158" spans="1:3" s="8" customFormat="1" x14ac:dyDescent="0.25">
      <c r="A158"/>
      <c r="B158" s="6"/>
      <c r="C158"/>
    </row>
    <row r="159" spans="1:3" s="8" customFormat="1" x14ac:dyDescent="0.25">
      <c r="A159"/>
      <c r="B159" s="6"/>
      <c r="C159"/>
    </row>
    <row r="160" spans="1:3" s="8" customFormat="1" x14ac:dyDescent="0.25">
      <c r="A160"/>
      <c r="B160" s="6"/>
      <c r="C160"/>
    </row>
    <row r="161" spans="1:3" s="8" customFormat="1" x14ac:dyDescent="0.25">
      <c r="A161"/>
      <c r="B161" s="6"/>
      <c r="C161"/>
    </row>
    <row r="162" spans="1:3" s="8" customFormat="1" x14ac:dyDescent="0.25">
      <c r="A162"/>
      <c r="B162" s="6"/>
      <c r="C162"/>
    </row>
    <row r="163" spans="1:3" s="8" customFormat="1" x14ac:dyDescent="0.25">
      <c r="A163"/>
      <c r="B163" s="6"/>
      <c r="C163"/>
    </row>
    <row r="164" spans="1:3" s="8" customFormat="1" x14ac:dyDescent="0.25">
      <c r="A164"/>
      <c r="B164" s="6"/>
      <c r="C164"/>
    </row>
    <row r="165" spans="1:3" s="8" customFormat="1" x14ac:dyDescent="0.25">
      <c r="A165"/>
      <c r="B165" s="6"/>
      <c r="C165"/>
    </row>
    <row r="166" spans="1:3" s="8" customFormat="1" x14ac:dyDescent="0.25">
      <c r="A166"/>
      <c r="B166" s="6"/>
      <c r="C166"/>
    </row>
    <row r="167" spans="1:3" s="8" customFormat="1" x14ac:dyDescent="0.25">
      <c r="A167"/>
      <c r="B167" s="6"/>
      <c r="C167"/>
    </row>
    <row r="168" spans="1:3" s="8" customFormat="1" x14ac:dyDescent="0.25">
      <c r="A168"/>
      <c r="B168" s="6"/>
      <c r="C168"/>
    </row>
    <row r="169" spans="1:3" s="8" customFormat="1" x14ac:dyDescent="0.25">
      <c r="A169"/>
      <c r="B169" s="6"/>
      <c r="C169"/>
    </row>
    <row r="170" spans="1:3" s="8" customFormat="1" x14ac:dyDescent="0.25">
      <c r="A170"/>
      <c r="B170" s="6"/>
      <c r="C170"/>
    </row>
    <row r="171" spans="1:3" s="8" customFormat="1" x14ac:dyDescent="0.25">
      <c r="A171"/>
      <c r="B171" s="6"/>
      <c r="C171"/>
    </row>
    <row r="172" spans="1:3" s="8" customFormat="1" x14ac:dyDescent="0.25">
      <c r="A172"/>
      <c r="B172" s="6"/>
      <c r="C172"/>
    </row>
    <row r="173" spans="1:3" s="8" customFormat="1" x14ac:dyDescent="0.25">
      <c r="A173"/>
      <c r="B173" s="6"/>
      <c r="C173"/>
    </row>
    <row r="174" spans="1:3" s="8" customFormat="1" x14ac:dyDescent="0.25">
      <c r="A174"/>
      <c r="B174" s="6"/>
      <c r="C174"/>
    </row>
    <row r="175" spans="1:3" s="8" customFormat="1" x14ac:dyDescent="0.25">
      <c r="A175"/>
      <c r="B175" s="6"/>
      <c r="C175"/>
    </row>
    <row r="176" spans="1:3" s="8" customFormat="1" x14ac:dyDescent="0.25">
      <c r="A176"/>
      <c r="B176" s="6"/>
      <c r="C176"/>
    </row>
    <row r="177" spans="1:3" s="8" customFormat="1" x14ac:dyDescent="0.25">
      <c r="A177"/>
      <c r="B177" s="6"/>
      <c r="C177"/>
    </row>
    <row r="178" spans="1:3" s="8" customFormat="1" x14ac:dyDescent="0.25">
      <c r="A178"/>
      <c r="B178" s="6"/>
      <c r="C178"/>
    </row>
    <row r="179" spans="1:3" s="8" customFormat="1" x14ac:dyDescent="0.25">
      <c r="A179"/>
      <c r="B179" s="6"/>
      <c r="C179"/>
    </row>
    <row r="180" spans="1:3" s="8" customFormat="1" x14ac:dyDescent="0.25">
      <c r="A180"/>
      <c r="B180" s="6"/>
      <c r="C180"/>
    </row>
    <row r="181" spans="1:3" s="8" customFormat="1" x14ac:dyDescent="0.25">
      <c r="A181"/>
      <c r="B181" s="6"/>
      <c r="C181"/>
    </row>
    <row r="182" spans="1:3" s="8" customFormat="1" x14ac:dyDescent="0.25">
      <c r="A182"/>
      <c r="B182" s="6"/>
      <c r="C182"/>
    </row>
    <row r="183" spans="1:3" s="8" customFormat="1" x14ac:dyDescent="0.25">
      <c r="A183"/>
      <c r="B183" s="6"/>
      <c r="C183"/>
    </row>
    <row r="184" spans="1:3" s="8" customFormat="1" x14ac:dyDescent="0.25">
      <c r="A184"/>
      <c r="B184" s="6"/>
      <c r="C184"/>
    </row>
    <row r="185" spans="1:3" s="8" customFormat="1" x14ac:dyDescent="0.25">
      <c r="A185"/>
      <c r="B185" s="6"/>
      <c r="C185"/>
    </row>
    <row r="186" spans="1:3" s="8" customFormat="1" x14ac:dyDescent="0.25">
      <c r="A186"/>
      <c r="B186" s="6"/>
      <c r="C186"/>
    </row>
    <row r="187" spans="1:3" s="8" customFormat="1" x14ac:dyDescent="0.25">
      <c r="A187"/>
      <c r="B187" s="6"/>
      <c r="C187"/>
    </row>
    <row r="188" spans="1:3" s="8" customFormat="1" x14ac:dyDescent="0.25">
      <c r="A188"/>
      <c r="B188" s="6"/>
      <c r="C188"/>
    </row>
    <row r="189" spans="1:3" s="8" customFormat="1" x14ac:dyDescent="0.25">
      <c r="A189"/>
      <c r="B189" s="6"/>
      <c r="C189"/>
    </row>
    <row r="190" spans="1:3" s="8" customFormat="1" x14ac:dyDescent="0.25">
      <c r="A190"/>
      <c r="B190" s="6"/>
      <c r="C190"/>
    </row>
    <row r="191" spans="1:3" s="8" customFormat="1" x14ac:dyDescent="0.25">
      <c r="A191"/>
      <c r="B191" s="6"/>
      <c r="C191"/>
    </row>
    <row r="192" spans="1:3" s="8" customFormat="1" x14ac:dyDescent="0.25">
      <c r="A192"/>
      <c r="B192" s="6"/>
      <c r="C192"/>
    </row>
    <row r="193" spans="1:3" s="8" customFormat="1" x14ac:dyDescent="0.25">
      <c r="A193"/>
      <c r="B193" s="6"/>
      <c r="C193"/>
    </row>
    <row r="194" spans="1:3" s="8" customFormat="1" x14ac:dyDescent="0.25">
      <c r="A194"/>
      <c r="B194" s="6"/>
      <c r="C194"/>
    </row>
    <row r="195" spans="1:3" s="8" customFormat="1" x14ac:dyDescent="0.25">
      <c r="A195"/>
      <c r="B195" s="6"/>
      <c r="C195"/>
    </row>
    <row r="196" spans="1:3" s="8" customFormat="1" x14ac:dyDescent="0.25">
      <c r="A196"/>
      <c r="B196" s="6"/>
      <c r="C196"/>
    </row>
    <row r="197" spans="1:3" s="8" customFormat="1" x14ac:dyDescent="0.25">
      <c r="A197"/>
      <c r="B197" s="6"/>
      <c r="C197"/>
    </row>
    <row r="198" spans="1:3" s="8" customFormat="1" x14ac:dyDescent="0.25">
      <c r="A198"/>
      <c r="B198" s="6"/>
      <c r="C198"/>
    </row>
    <row r="199" spans="1:3" s="8" customFormat="1" x14ac:dyDescent="0.25">
      <c r="A199"/>
      <c r="B199" s="6"/>
      <c r="C199"/>
    </row>
    <row r="200" spans="1:3" s="8" customFormat="1" x14ac:dyDescent="0.25">
      <c r="A200"/>
      <c r="B200" s="6"/>
      <c r="C200"/>
    </row>
    <row r="201" spans="1:3" s="8" customFormat="1" x14ac:dyDescent="0.25">
      <c r="A201"/>
      <c r="B201" s="6"/>
      <c r="C201"/>
    </row>
    <row r="202" spans="1:3" s="8" customFormat="1" x14ac:dyDescent="0.25">
      <c r="A202"/>
      <c r="B202" s="6"/>
      <c r="C202"/>
    </row>
    <row r="203" spans="1:3" s="8" customFormat="1" x14ac:dyDescent="0.25">
      <c r="A203"/>
      <c r="B203" s="6"/>
      <c r="C203"/>
    </row>
    <row r="204" spans="1:3" s="8" customFormat="1" x14ac:dyDescent="0.25">
      <c r="A204"/>
      <c r="B204" s="6"/>
      <c r="C204"/>
    </row>
    <row r="205" spans="1:3" s="8" customFormat="1" x14ac:dyDescent="0.25">
      <c r="A205"/>
      <c r="B205" s="6"/>
      <c r="C205"/>
    </row>
    <row r="206" spans="1:3" s="8" customFormat="1" x14ac:dyDescent="0.25">
      <c r="A206"/>
      <c r="B206" s="6"/>
      <c r="C206"/>
    </row>
    <row r="207" spans="1:3" s="8" customFormat="1" x14ac:dyDescent="0.25">
      <c r="A207"/>
      <c r="B207" s="6"/>
      <c r="C207"/>
    </row>
    <row r="208" spans="1:3" s="8" customFormat="1" x14ac:dyDescent="0.25">
      <c r="A208"/>
      <c r="B208" s="6"/>
      <c r="C208"/>
    </row>
    <row r="209" spans="1:3" s="8" customFormat="1" x14ac:dyDescent="0.25">
      <c r="A209"/>
      <c r="B209" s="6"/>
      <c r="C209"/>
    </row>
    <row r="210" spans="1:3" s="8" customFormat="1" x14ac:dyDescent="0.25">
      <c r="A210"/>
      <c r="B210" s="6"/>
      <c r="C210"/>
    </row>
    <row r="211" spans="1:3" s="8" customFormat="1" x14ac:dyDescent="0.25">
      <c r="A211"/>
      <c r="B211" s="6"/>
      <c r="C211"/>
    </row>
    <row r="212" spans="1:3" s="8" customFormat="1" x14ac:dyDescent="0.25">
      <c r="A212"/>
      <c r="B212" s="6"/>
      <c r="C212"/>
    </row>
    <row r="213" spans="1:3" s="8" customFormat="1" x14ac:dyDescent="0.25">
      <c r="A213"/>
      <c r="B213" s="6"/>
      <c r="C213"/>
    </row>
    <row r="214" spans="1:3" s="8" customFormat="1" x14ac:dyDescent="0.25">
      <c r="A214"/>
      <c r="B214" s="6"/>
      <c r="C214"/>
    </row>
    <row r="215" spans="1:3" s="8" customFormat="1" x14ac:dyDescent="0.25">
      <c r="A215"/>
      <c r="B215" s="6"/>
      <c r="C215"/>
    </row>
    <row r="216" spans="1:3" s="8" customFormat="1" x14ac:dyDescent="0.25">
      <c r="A216"/>
      <c r="B216" s="6"/>
      <c r="C216"/>
    </row>
    <row r="217" spans="1:3" s="8" customFormat="1" x14ac:dyDescent="0.25">
      <c r="A217"/>
      <c r="B217" s="6"/>
      <c r="C217"/>
    </row>
    <row r="218" spans="1:3" s="8" customFormat="1" x14ac:dyDescent="0.25">
      <c r="A218"/>
      <c r="B218" s="6"/>
      <c r="C218"/>
    </row>
    <row r="219" spans="1:3" s="8" customFormat="1" x14ac:dyDescent="0.25">
      <c r="A219"/>
      <c r="B219" s="6"/>
      <c r="C219"/>
    </row>
    <row r="220" spans="1:3" s="8" customFormat="1" x14ac:dyDescent="0.25">
      <c r="A220"/>
      <c r="B220" s="6"/>
      <c r="C220"/>
    </row>
    <row r="221" spans="1:3" s="8" customFormat="1" x14ac:dyDescent="0.25">
      <c r="A221"/>
      <c r="B221" s="6"/>
      <c r="C221"/>
    </row>
    <row r="222" spans="1:3" s="8" customFormat="1" x14ac:dyDescent="0.25">
      <c r="A222"/>
      <c r="B222" s="6"/>
      <c r="C222"/>
    </row>
    <row r="223" spans="1:3" s="8" customFormat="1" x14ac:dyDescent="0.25">
      <c r="A223"/>
      <c r="B223" s="6"/>
      <c r="C223"/>
    </row>
    <row r="224" spans="1:3" s="8" customFormat="1" x14ac:dyDescent="0.25">
      <c r="A224"/>
      <c r="B224" s="6"/>
      <c r="C224"/>
    </row>
    <row r="225" spans="1:3" s="8" customFormat="1" x14ac:dyDescent="0.25">
      <c r="A225"/>
      <c r="B225" s="6"/>
      <c r="C225"/>
    </row>
    <row r="226" spans="1:3" s="8" customFormat="1" x14ac:dyDescent="0.25">
      <c r="A226"/>
      <c r="B226" s="6"/>
      <c r="C226"/>
    </row>
    <row r="227" spans="1:3" s="8" customFormat="1" x14ac:dyDescent="0.25">
      <c r="A227"/>
      <c r="B227" s="6"/>
      <c r="C227"/>
    </row>
    <row r="228" spans="1:3" s="8" customFormat="1" x14ac:dyDescent="0.25">
      <c r="A228"/>
      <c r="B228" s="6"/>
      <c r="C228"/>
    </row>
    <row r="229" spans="1:3" s="8" customFormat="1" x14ac:dyDescent="0.25">
      <c r="A229"/>
      <c r="B229" s="6"/>
      <c r="C229"/>
    </row>
    <row r="230" spans="1:3" s="8" customFormat="1" x14ac:dyDescent="0.25">
      <c r="A230"/>
      <c r="B230" s="6"/>
      <c r="C230"/>
    </row>
    <row r="231" spans="1:3" s="8" customFormat="1" x14ac:dyDescent="0.25">
      <c r="A231"/>
      <c r="B231" s="6"/>
      <c r="C231"/>
    </row>
    <row r="232" spans="1:3" s="8" customFormat="1" x14ac:dyDescent="0.25">
      <c r="A232"/>
      <c r="B232" s="6"/>
      <c r="C232"/>
    </row>
    <row r="233" spans="1:3" s="8" customFormat="1" x14ac:dyDescent="0.25">
      <c r="A233"/>
      <c r="B233" s="6"/>
      <c r="C233"/>
    </row>
    <row r="234" spans="1:3" s="8" customFormat="1" x14ac:dyDescent="0.25">
      <c r="A234"/>
      <c r="B234" s="6"/>
      <c r="C234"/>
    </row>
    <row r="235" spans="1:3" s="8" customFormat="1" x14ac:dyDescent="0.25">
      <c r="A235"/>
      <c r="B235" s="6"/>
      <c r="C235"/>
    </row>
    <row r="236" spans="1:3" s="8" customFormat="1" x14ac:dyDescent="0.25">
      <c r="A236"/>
      <c r="B236" s="6"/>
      <c r="C236"/>
    </row>
    <row r="237" spans="1:3" s="8" customFormat="1" x14ac:dyDescent="0.25">
      <c r="A237"/>
      <c r="B237" s="6"/>
      <c r="C237"/>
    </row>
    <row r="238" spans="1:3" s="8" customFormat="1" x14ac:dyDescent="0.25">
      <c r="A238"/>
      <c r="B238" s="6"/>
      <c r="C238"/>
    </row>
    <row r="239" spans="1:3" s="8" customFormat="1" x14ac:dyDescent="0.25">
      <c r="A239"/>
      <c r="B239" s="6"/>
      <c r="C239"/>
    </row>
    <row r="240" spans="1:3" s="8" customFormat="1" x14ac:dyDescent="0.25">
      <c r="A240"/>
      <c r="B240" s="6"/>
      <c r="C240"/>
    </row>
    <row r="241" spans="1:3" s="8" customFormat="1" x14ac:dyDescent="0.25">
      <c r="A241"/>
      <c r="B241" s="6"/>
      <c r="C241"/>
    </row>
    <row r="242" spans="1:3" s="8" customFormat="1" x14ac:dyDescent="0.25">
      <c r="A242"/>
      <c r="B242" s="6"/>
      <c r="C242"/>
    </row>
    <row r="243" spans="1:3" s="8" customFormat="1" x14ac:dyDescent="0.25">
      <c r="A243"/>
      <c r="B243" s="6"/>
      <c r="C243"/>
    </row>
    <row r="244" spans="1:3" s="8" customFormat="1" x14ac:dyDescent="0.25">
      <c r="A244"/>
      <c r="B244" s="6"/>
      <c r="C244"/>
    </row>
    <row r="245" spans="1:3" s="8" customFormat="1" x14ac:dyDescent="0.25">
      <c r="A245"/>
      <c r="B245" s="6"/>
      <c r="C245"/>
    </row>
    <row r="246" spans="1:3" s="8" customFormat="1" x14ac:dyDescent="0.25">
      <c r="A246"/>
      <c r="B246" s="6"/>
      <c r="C246"/>
    </row>
    <row r="247" spans="1:3" s="8" customFormat="1" x14ac:dyDescent="0.25">
      <c r="A247"/>
      <c r="B247" s="6"/>
      <c r="C247"/>
    </row>
    <row r="248" spans="1:3" s="8" customFormat="1" x14ac:dyDescent="0.25">
      <c r="A248"/>
      <c r="B248" s="6"/>
      <c r="C248"/>
    </row>
    <row r="249" spans="1:3" s="8" customFormat="1" x14ac:dyDescent="0.25">
      <c r="A249"/>
      <c r="B249" s="6"/>
      <c r="C249"/>
    </row>
    <row r="250" spans="1:3" s="8" customFormat="1" x14ac:dyDescent="0.25">
      <c r="A250"/>
      <c r="B250" s="6"/>
      <c r="C250"/>
    </row>
    <row r="251" spans="1:3" s="8" customFormat="1" x14ac:dyDescent="0.25">
      <c r="A251"/>
      <c r="B251" s="6"/>
      <c r="C251"/>
    </row>
    <row r="252" spans="1:3" s="8" customFormat="1" x14ac:dyDescent="0.25">
      <c r="A252"/>
      <c r="B252" s="6"/>
      <c r="C252"/>
    </row>
    <row r="253" spans="1:3" s="8" customFormat="1" x14ac:dyDescent="0.25">
      <c r="A253"/>
      <c r="B253" s="6"/>
      <c r="C253"/>
    </row>
    <row r="254" spans="1:3" s="8" customFormat="1" x14ac:dyDescent="0.25">
      <c r="A254"/>
      <c r="B254" s="6"/>
      <c r="C254"/>
    </row>
    <row r="255" spans="1:3" s="8" customFormat="1" x14ac:dyDescent="0.25">
      <c r="A255"/>
      <c r="B255" s="6"/>
      <c r="C255"/>
    </row>
    <row r="256" spans="1:3" s="8" customFormat="1" x14ac:dyDescent="0.25">
      <c r="A256"/>
      <c r="B256" s="6"/>
      <c r="C256"/>
    </row>
    <row r="257" spans="1:3" s="8" customFormat="1" x14ac:dyDescent="0.25">
      <c r="A257"/>
      <c r="B257" s="6"/>
      <c r="C257"/>
    </row>
    <row r="258" spans="1:3" s="8" customFormat="1" x14ac:dyDescent="0.25">
      <c r="A258"/>
      <c r="B258" s="6"/>
      <c r="C258"/>
    </row>
    <row r="259" spans="1:3" s="8" customFormat="1" x14ac:dyDescent="0.25">
      <c r="A259"/>
      <c r="B259" s="6"/>
      <c r="C259"/>
    </row>
    <row r="260" spans="1:3" s="8" customFormat="1" x14ac:dyDescent="0.25">
      <c r="A260"/>
      <c r="B260" s="6"/>
      <c r="C260"/>
    </row>
    <row r="261" spans="1:3" s="8" customFormat="1" x14ac:dyDescent="0.25">
      <c r="A261"/>
      <c r="B261" s="6"/>
      <c r="C261"/>
    </row>
    <row r="262" spans="1:3" s="8" customFormat="1" x14ac:dyDescent="0.25">
      <c r="A262"/>
      <c r="B262" s="6"/>
      <c r="C262"/>
    </row>
    <row r="263" spans="1:3" s="8" customFormat="1" x14ac:dyDescent="0.25">
      <c r="A263"/>
      <c r="B263" s="6"/>
      <c r="C263"/>
    </row>
    <row r="264" spans="1:3" s="8" customFormat="1" x14ac:dyDescent="0.25">
      <c r="A264"/>
      <c r="B264" s="6"/>
      <c r="C264"/>
    </row>
    <row r="265" spans="1:3" s="8" customFormat="1" x14ac:dyDescent="0.25">
      <c r="A265"/>
      <c r="B265" s="6"/>
      <c r="C265"/>
    </row>
    <row r="266" spans="1:3" s="8" customFormat="1" x14ac:dyDescent="0.25">
      <c r="A266"/>
      <c r="B266" s="6"/>
      <c r="C266"/>
    </row>
    <row r="267" spans="1:3" s="8" customFormat="1" x14ac:dyDescent="0.25">
      <c r="A267"/>
      <c r="B267" s="6"/>
      <c r="C267"/>
    </row>
    <row r="268" spans="1:3" s="8" customFormat="1" x14ac:dyDescent="0.25">
      <c r="A268"/>
      <c r="B268" s="6"/>
      <c r="C268"/>
    </row>
    <row r="269" spans="1:3" s="8" customFormat="1" x14ac:dyDescent="0.25">
      <c r="A269"/>
      <c r="B269" s="6"/>
      <c r="C269"/>
    </row>
    <row r="270" spans="1:3" s="8" customFormat="1" x14ac:dyDescent="0.25">
      <c r="A270"/>
      <c r="B270" s="6"/>
      <c r="C270"/>
    </row>
    <row r="271" spans="1:3" s="8" customFormat="1" x14ac:dyDescent="0.25">
      <c r="A271"/>
      <c r="B271" s="6"/>
      <c r="C271"/>
    </row>
    <row r="272" spans="1:3" s="8" customFormat="1" x14ac:dyDescent="0.25">
      <c r="A272"/>
      <c r="B272" s="6"/>
      <c r="C272"/>
    </row>
    <row r="273" spans="1:3" s="8" customFormat="1" x14ac:dyDescent="0.25">
      <c r="A273"/>
      <c r="B273" s="6"/>
      <c r="C273"/>
    </row>
    <row r="274" spans="1:3" s="8" customFormat="1" x14ac:dyDescent="0.25">
      <c r="A274"/>
      <c r="B274" s="6"/>
      <c r="C274"/>
    </row>
    <row r="275" spans="1:3" s="8" customFormat="1" x14ac:dyDescent="0.25">
      <c r="A275"/>
      <c r="B275" s="6"/>
      <c r="C275"/>
    </row>
    <row r="276" spans="1:3" s="8" customFormat="1" x14ac:dyDescent="0.25">
      <c r="A276"/>
      <c r="B276" s="6"/>
      <c r="C276"/>
    </row>
    <row r="277" spans="1:3" s="8" customFormat="1" x14ac:dyDescent="0.25">
      <c r="A277"/>
      <c r="B277" s="6"/>
      <c r="C277"/>
    </row>
    <row r="278" spans="1:3" s="8" customFormat="1" x14ac:dyDescent="0.25">
      <c r="A278"/>
      <c r="B278" s="6"/>
      <c r="C278"/>
    </row>
    <row r="279" spans="1:3" s="8" customFormat="1" x14ac:dyDescent="0.25">
      <c r="A279"/>
      <c r="B279" s="6"/>
      <c r="C279"/>
    </row>
    <row r="280" spans="1:3" s="8" customFormat="1" x14ac:dyDescent="0.25">
      <c r="A280"/>
      <c r="B280" s="6"/>
      <c r="C280"/>
    </row>
    <row r="281" spans="1:3" s="8" customFormat="1" x14ac:dyDescent="0.25">
      <c r="A281"/>
      <c r="B281" s="6"/>
      <c r="C281"/>
    </row>
    <row r="282" spans="1:3" s="8" customFormat="1" x14ac:dyDescent="0.25">
      <c r="A282"/>
      <c r="B282" s="6"/>
      <c r="C282"/>
    </row>
    <row r="283" spans="1:3" s="8" customFormat="1" x14ac:dyDescent="0.25">
      <c r="A283"/>
      <c r="B283" s="6"/>
      <c r="C283"/>
    </row>
    <row r="284" spans="1:3" s="8" customFormat="1" x14ac:dyDescent="0.25">
      <c r="A284"/>
      <c r="B284" s="6"/>
      <c r="C284"/>
    </row>
    <row r="285" spans="1:3" s="8" customFormat="1" x14ac:dyDescent="0.25">
      <c r="A285"/>
      <c r="B285" s="6"/>
      <c r="C285"/>
    </row>
    <row r="286" spans="1:3" s="8" customFormat="1" x14ac:dyDescent="0.25">
      <c r="A286"/>
      <c r="B286" s="6"/>
      <c r="C286"/>
    </row>
    <row r="287" spans="1:3" s="8" customFormat="1" x14ac:dyDescent="0.25">
      <c r="A287"/>
      <c r="B287" s="6"/>
      <c r="C287"/>
    </row>
    <row r="288" spans="1:3" s="8" customFormat="1" x14ac:dyDescent="0.25">
      <c r="A288"/>
      <c r="B288" s="6"/>
      <c r="C288"/>
    </row>
    <row r="289" spans="1:6" s="8" customFormat="1" x14ac:dyDescent="0.25">
      <c r="A289"/>
      <c r="B289" s="6"/>
      <c r="C289"/>
    </row>
    <row r="290" spans="1:6" s="8" customFormat="1" x14ac:dyDescent="0.25">
      <c r="A290"/>
      <c r="B290" s="6"/>
      <c r="C290"/>
    </row>
    <row r="291" spans="1:6" s="8" customFormat="1" x14ac:dyDescent="0.25">
      <c r="A291"/>
      <c r="B291" s="6"/>
      <c r="C291"/>
    </row>
    <row r="292" spans="1:6" s="8" customFormat="1" x14ac:dyDescent="0.25">
      <c r="A292"/>
      <c r="B292" s="6"/>
      <c r="C292"/>
    </row>
    <row r="293" spans="1:6" s="8" customFormat="1" x14ac:dyDescent="0.25">
      <c r="A293"/>
      <c r="B293" s="6"/>
      <c r="C293"/>
    </row>
    <row r="294" spans="1:6" s="8" customFormat="1" x14ac:dyDescent="0.25">
      <c r="A294"/>
      <c r="B294" s="6"/>
      <c r="C294"/>
    </row>
    <row r="295" spans="1:6" s="8" customFormat="1" x14ac:dyDescent="0.25">
      <c r="A295"/>
      <c r="B295" s="6"/>
      <c r="C295"/>
    </row>
    <row r="296" spans="1:6" s="8" customFormat="1" x14ac:dyDescent="0.25">
      <c r="A296"/>
      <c r="B296" s="6"/>
      <c r="C296"/>
    </row>
    <row r="297" spans="1:6" s="8" customFormat="1" x14ac:dyDescent="0.25">
      <c r="A297"/>
      <c r="B297" s="6"/>
      <c r="C297"/>
    </row>
    <row r="298" spans="1:6" s="8" customFormat="1" x14ac:dyDescent="0.25">
      <c r="A298"/>
      <c r="B298" s="6"/>
      <c r="C298"/>
      <c r="D298"/>
      <c r="E298"/>
      <c r="F298"/>
    </row>
    <row r="299" spans="1:6" x14ac:dyDescent="0.25">
      <c r="B299" s="6"/>
    </row>
    <row r="300" spans="1:6" x14ac:dyDescent="0.25">
      <c r="B300" s="6"/>
    </row>
    <row r="301" spans="1:6" x14ac:dyDescent="0.25">
      <c r="B301" s="6"/>
    </row>
    <row r="302" spans="1:6" x14ac:dyDescent="0.25">
      <c r="B302" s="6"/>
    </row>
    <row r="303" spans="1:6" x14ac:dyDescent="0.25">
      <c r="B303" s="6"/>
    </row>
    <row r="304" spans="1:6" x14ac:dyDescent="0.25">
      <c r="B304" s="6"/>
    </row>
    <row r="305" spans="2:2" x14ac:dyDescent="0.25">
      <c r="B305" s="6"/>
    </row>
    <row r="306" spans="2:2" x14ac:dyDescent="0.25">
      <c r="B306" s="6"/>
    </row>
    <row r="307" spans="2:2" x14ac:dyDescent="0.25">
      <c r="B307" s="6"/>
    </row>
    <row r="308" spans="2:2" x14ac:dyDescent="0.25">
      <c r="B308" s="6"/>
    </row>
    <row r="309" spans="2:2" x14ac:dyDescent="0.25">
      <c r="B309" s="6"/>
    </row>
  </sheetData>
  <mergeCells count="11">
    <mergeCell ref="A23:E23"/>
    <mergeCell ref="A4:F4"/>
    <mergeCell ref="A5:F5"/>
    <mergeCell ref="B17:E17"/>
    <mergeCell ref="A18:F18"/>
    <mergeCell ref="B21:E21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Вер.планировка</vt:lpstr>
      <vt:lpstr>Повър.водоотлив</vt:lpstr>
      <vt:lpstr>Газови кладенци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2019-05-14T08:08:32Z</dcterms:modified>
</cp:coreProperties>
</file>