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970" windowWidth="15480" windowHeight="10920" activeTab="0"/>
  </bookViews>
  <sheets>
    <sheet name="ОК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<sst xmlns="http://schemas.openxmlformats.org/spreadsheetml/2006/main" count="41" uniqueCount="33">
  <si>
    <t xml:space="preserve">Описание на работите </t>
  </si>
  <si>
    <t>Глоб.сума</t>
  </si>
  <si>
    <t>мярка</t>
  </si>
  <si>
    <t xml:space="preserve">количество </t>
  </si>
  <si>
    <t>ед.цена</t>
  </si>
  <si>
    <t>сума</t>
  </si>
  <si>
    <t>Позиция</t>
  </si>
  <si>
    <t>м</t>
  </si>
  <si>
    <t>Доставка HDPE тръба Ø110</t>
  </si>
  <si>
    <t>Полагане HDPE тръба Ø110 в изкоп</t>
  </si>
  <si>
    <t>Доставка на стоманена тръба Ø 150</t>
  </si>
  <si>
    <t xml:space="preserve">Полагане в изкоп  и монтиране стоманена тръба Ø150 </t>
  </si>
  <si>
    <t>Направа на шахта с капак от полимер-бетон с размери 60х90 см</t>
  </si>
  <si>
    <t>бр</t>
  </si>
  <si>
    <t>Направа на изкоп с размери 1,3х0,8м в почва IV категория</t>
  </si>
  <si>
    <t>Направа на изкоп с размери  0,8х0,4м в почва IV категория</t>
  </si>
  <si>
    <t>Доставка на пясък</t>
  </si>
  <si>
    <t>м³</t>
  </si>
  <si>
    <t>Насипване с пясък два слоя по 10 см</t>
  </si>
  <si>
    <t>Поставяне на сигнална лента с надпис " Внимание оптичен кабел"</t>
  </si>
  <si>
    <t>Разкъртване и възстановяване на асфалтова настилка</t>
  </si>
  <si>
    <t>м²</t>
  </si>
  <si>
    <t>Разкъртване и възстановяване на тротоар</t>
  </si>
  <si>
    <t>Трасиране на кабелната линия</t>
  </si>
  <si>
    <t>км</t>
  </si>
  <si>
    <t>ОБЕКТ: "Общински път SFO3334 от разклона с път / ІІІ-822, Самоков - Ихтиман / - Венковец - Боерица - Живково - разклон с път / ІІІ-8223 /"</t>
  </si>
  <si>
    <t>Средства по ТБ</t>
  </si>
  <si>
    <r>
      <t xml:space="preserve">                 </t>
    </r>
    <r>
      <rPr>
        <b/>
        <u val="single"/>
        <sz val="11"/>
        <rFont val="Times New Roman"/>
        <family val="1"/>
      </rPr>
      <t xml:space="preserve">ОПТИЧНА КАБЕЛНА ЛИНИЯ </t>
    </r>
  </si>
  <si>
    <t xml:space="preserve">ТЕЛЕКОМУНИКАЦИИ - НОВА </t>
  </si>
  <si>
    <t xml:space="preserve">КОЛИЧЕСТВЕНO - СТОЙНОСТНА СМЕТКА </t>
  </si>
  <si>
    <t>ОБЩО БЕЗ ДДС</t>
  </si>
  <si>
    <t>ОБЩО С ДДС</t>
  </si>
  <si>
    <t>ДДС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</si>
</sst>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.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.0_-;\-* #,##0.0_-;_-* &quot;-&quot;??_-;_-@_-"/>
    <numFmt numFmtId="203" formatCode="_-* #,##0_-;\-* #,##0_-;_-* &quot;-&quot;??_-;_-@_-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35" applyFont="1" applyFill="1">
      <alignment/>
      <protection/>
    </xf>
    <xf numFmtId="203" fontId="6" fillId="0" borderId="0" xfId="52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left"/>
    </xf>
    <xf numFmtId="0" fontId="6" fillId="0" borderId="0" xfId="34" applyFont="1" applyFill="1" applyAlignment="1">
      <alignment horizontal="center" vertical="top"/>
      <protection/>
    </xf>
    <xf numFmtId="0" fontId="6" fillId="0" borderId="0" xfId="34" applyFont="1" applyFill="1" applyAlignment="1">
      <alignment horizontal="center"/>
      <protection/>
    </xf>
    <xf numFmtId="0" fontId="6" fillId="0" borderId="0" xfId="34" applyFont="1" applyFill="1">
      <alignment/>
      <protection/>
    </xf>
    <xf numFmtId="203" fontId="6" fillId="0" borderId="10" xfId="52" applyNumberFormat="1" applyFont="1" applyFill="1" applyBorder="1" applyAlignment="1">
      <alignment/>
    </xf>
    <xf numFmtId="203" fontId="6" fillId="0" borderId="11" xfId="52" applyNumberFormat="1" applyFont="1" applyFill="1" applyBorder="1" applyAlignment="1">
      <alignment/>
    </xf>
    <xf numFmtId="203" fontId="7" fillId="0" borderId="0" xfId="52" applyNumberFormat="1" applyFont="1" applyFill="1" applyAlignment="1">
      <alignment/>
    </xf>
    <xf numFmtId="0" fontId="9" fillId="0" borderId="0" xfId="0" applyFont="1" applyFill="1" applyAlignment="1">
      <alignment/>
    </xf>
    <xf numFmtId="203" fontId="7" fillId="0" borderId="10" xfId="52" applyNumberFormat="1" applyFont="1" applyFill="1" applyBorder="1" applyAlignment="1">
      <alignment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203" fontId="7" fillId="0" borderId="14" xfId="52" applyNumberFormat="1" applyFont="1" applyFill="1" applyBorder="1" applyAlignment="1">
      <alignment/>
    </xf>
    <xf numFmtId="203" fontId="7" fillId="0" borderId="13" xfId="52" applyNumberFormat="1" applyFont="1" applyFill="1" applyBorder="1" applyAlignment="1">
      <alignment/>
    </xf>
    <xf numFmtId="203" fontId="6" fillId="0" borderId="0" xfId="52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203" fontId="7" fillId="0" borderId="17" xfId="52" applyNumberFormat="1" applyFont="1" applyFill="1" applyBorder="1" applyAlignment="1">
      <alignment/>
    </xf>
    <xf numFmtId="203" fontId="7" fillId="0" borderId="16" xfId="52" applyNumberFormat="1" applyFont="1" applyFill="1" applyBorder="1" applyAlignment="1">
      <alignment/>
    </xf>
    <xf numFmtId="0" fontId="6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203" fontId="7" fillId="0" borderId="0" xfId="52" applyNumberFormat="1" applyFont="1" applyFill="1" applyBorder="1" applyAlignment="1">
      <alignment/>
    </xf>
    <xf numFmtId="203" fontId="7" fillId="0" borderId="19" xfId="52" applyNumberFormat="1" applyFont="1" applyFill="1" applyBorder="1" applyAlignment="1">
      <alignment/>
    </xf>
    <xf numFmtId="0" fontId="7" fillId="0" borderId="20" xfId="0" applyFont="1" applyFill="1" applyBorder="1" applyAlignment="1">
      <alignment vertical="top"/>
    </xf>
    <xf numFmtId="203" fontId="7" fillId="0" borderId="11" xfId="52" applyNumberFormat="1" applyFont="1" applyFill="1" applyBorder="1" applyAlignment="1">
      <alignment/>
    </xf>
    <xf numFmtId="0" fontId="7" fillId="0" borderId="18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203" fontId="12" fillId="0" borderId="0" xfId="52" applyNumberFormat="1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203" fontId="5" fillId="0" borderId="0" xfId="52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203" fontId="6" fillId="0" borderId="24" xfId="52" applyNumberFormat="1" applyFont="1" applyFill="1" applyBorder="1" applyAlignment="1">
      <alignment/>
    </xf>
    <xf numFmtId="203" fontId="6" fillId="0" borderId="25" xfId="52" applyNumberFormat="1" applyFont="1" applyFill="1" applyBorder="1" applyAlignment="1">
      <alignment/>
    </xf>
    <xf numFmtId="0" fontId="5" fillId="33" borderId="0" xfId="34" applyFont="1" applyFill="1" applyBorder="1" applyAlignment="1" applyProtection="1">
      <alignment horizontal="right"/>
      <protection/>
    </xf>
    <xf numFmtId="2" fontId="10" fillId="0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0" fontId="11" fillId="0" borderId="26" xfId="34" applyFont="1" applyFill="1" applyBorder="1" applyAlignment="1">
      <alignment horizontal="center" vertical="center" wrapText="1"/>
      <protection/>
    </xf>
    <xf numFmtId="0" fontId="11" fillId="0" borderId="27" xfId="34" applyFont="1" applyFill="1" applyBorder="1" applyAlignment="1">
      <alignment horizontal="center" vertical="center" wrapText="1"/>
      <protection/>
    </xf>
    <xf numFmtId="0" fontId="11" fillId="0" borderId="28" xfId="34" applyFont="1" applyFill="1" applyBorder="1" applyAlignment="1">
      <alignment horizontal="center" vertical="center" wrapText="1"/>
      <protection/>
    </xf>
    <xf numFmtId="0" fontId="11" fillId="0" borderId="14" xfId="34" applyFont="1" applyFill="1" applyBorder="1" applyAlignment="1">
      <alignment horizontal="center" vertical="center" wrapText="1"/>
      <protection/>
    </xf>
    <xf numFmtId="0" fontId="11" fillId="0" borderId="29" xfId="34" applyFont="1" applyFill="1" applyBorder="1" applyAlignment="1">
      <alignment horizontal="center" vertical="center" wrapText="1"/>
      <protection/>
    </xf>
    <xf numFmtId="0" fontId="11" fillId="0" borderId="30" xfId="34" applyFont="1" applyFill="1" applyBorder="1" applyAlignment="1">
      <alignment horizontal="center" vertical="center" wrapText="1"/>
      <protection/>
    </xf>
    <xf numFmtId="0" fontId="11" fillId="0" borderId="26" xfId="34" applyFont="1" applyFill="1" applyBorder="1" applyAlignment="1">
      <alignment horizontal="center" vertical="center"/>
      <protection/>
    </xf>
    <xf numFmtId="0" fontId="11" fillId="0" borderId="27" xfId="34" applyFont="1" applyFill="1" applyBorder="1" applyAlignment="1">
      <alignment horizontal="center" vertical="center"/>
      <protection/>
    </xf>
    <xf numFmtId="0" fontId="5" fillId="0" borderId="0" xfId="35" applyFont="1" applyFill="1" applyAlignment="1">
      <alignment horizontal="center" wrapText="1"/>
      <protection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сметка  3.1" xfId="34"/>
    <cellStyle name="Normal_сметка 3.4_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36" workbookViewId="0" topLeftCell="A1">
      <selection activeCell="B32" sqref="B32"/>
    </sheetView>
  </sheetViews>
  <sheetFormatPr defaultColWidth="9.140625" defaultRowHeight="12.75"/>
  <cols>
    <col min="1" max="1" width="10.57421875" style="5" customWidth="1"/>
    <col min="2" max="2" width="48.57421875" style="4" customWidth="1"/>
    <col min="3" max="3" width="6.57421875" style="4" customWidth="1"/>
    <col min="4" max="4" width="10.57421875" style="4" customWidth="1"/>
    <col min="5" max="5" width="7.421875" style="12" customWidth="1"/>
    <col min="6" max="6" width="13.57421875" style="12" customWidth="1"/>
    <col min="7" max="16384" width="9.140625" style="4" customWidth="1"/>
  </cols>
  <sheetData>
    <row r="1" spans="1:6" ht="42" customHeight="1">
      <c r="A1" s="55" t="s">
        <v>25</v>
      </c>
      <c r="B1" s="56"/>
      <c r="C1" s="56"/>
      <c r="D1" s="56"/>
      <c r="E1" s="56"/>
      <c r="F1" s="56"/>
    </row>
    <row r="2" spans="1:6" ht="11.25" customHeight="1">
      <c r="A2" s="13"/>
      <c r="B2" s="2"/>
      <c r="C2" s="2"/>
      <c r="D2" s="2"/>
      <c r="E2" s="3"/>
      <c r="F2" s="3"/>
    </row>
    <row r="3" spans="1:6" ht="12.75">
      <c r="A3" s="65" t="s">
        <v>29</v>
      </c>
      <c r="B3" s="66"/>
      <c r="C3" s="66"/>
      <c r="D3" s="66"/>
      <c r="E3" s="66"/>
      <c r="F3" s="66"/>
    </row>
    <row r="4" spans="1:6" ht="10.5" customHeight="1">
      <c r="A4" s="1"/>
      <c r="B4" s="6"/>
      <c r="C4" s="6"/>
      <c r="D4" s="6"/>
      <c r="E4" s="6"/>
      <c r="F4" s="6"/>
    </row>
    <row r="5" spans="1:6" ht="10.5" customHeight="1" thickBot="1">
      <c r="A5" s="7"/>
      <c r="B5" s="8"/>
      <c r="C5" s="8"/>
      <c r="D5" s="9"/>
      <c r="E5" s="3"/>
      <c r="F5" s="3"/>
    </row>
    <row r="6" spans="1:6" ht="14.25" customHeight="1">
      <c r="A6" s="61" t="s">
        <v>6</v>
      </c>
      <c r="B6" s="63" t="s">
        <v>0</v>
      </c>
      <c r="C6" s="57" t="s">
        <v>2</v>
      </c>
      <c r="D6" s="57" t="s">
        <v>3</v>
      </c>
      <c r="E6" s="57" t="s">
        <v>4</v>
      </c>
      <c r="F6" s="59" t="s">
        <v>5</v>
      </c>
    </row>
    <row r="7" spans="1:6" ht="14.25" customHeight="1" thickBot="1">
      <c r="A7" s="62"/>
      <c r="B7" s="64"/>
      <c r="C7" s="58"/>
      <c r="D7" s="58"/>
      <c r="E7" s="58"/>
      <c r="F7" s="60"/>
    </row>
    <row r="8" spans="1:8" ht="13.5" thickBot="1">
      <c r="A8" s="15"/>
      <c r="B8" s="16"/>
      <c r="C8" s="16"/>
      <c r="D8" s="16"/>
      <c r="E8" s="18"/>
      <c r="F8" s="17"/>
      <c r="G8" s="36"/>
      <c r="H8" s="36"/>
    </row>
    <row r="9" spans="1:8" ht="12.75">
      <c r="A9" s="39"/>
      <c r="B9" s="29"/>
      <c r="C9" s="29"/>
      <c r="D9" s="29"/>
      <c r="E9" s="33"/>
      <c r="F9" s="40"/>
      <c r="G9" s="36"/>
      <c r="H9" s="36"/>
    </row>
    <row r="10" spans="1:8" ht="14.25">
      <c r="A10" s="41"/>
      <c r="B10" s="30" t="s">
        <v>28</v>
      </c>
      <c r="C10" s="32"/>
      <c r="D10" s="32"/>
      <c r="E10" s="14"/>
      <c r="F10" s="40"/>
      <c r="G10" s="36"/>
      <c r="H10" s="36"/>
    </row>
    <row r="11" spans="1:8" ht="14.25">
      <c r="A11" s="41"/>
      <c r="B11" s="31" t="s">
        <v>27</v>
      </c>
      <c r="C11" s="32"/>
      <c r="D11" s="32"/>
      <c r="E11" s="34"/>
      <c r="F11" s="38"/>
      <c r="G11" s="36"/>
      <c r="H11" s="36"/>
    </row>
    <row r="12" spans="1:8" ht="15">
      <c r="A12" s="42">
        <v>2703</v>
      </c>
      <c r="B12" s="20" t="s">
        <v>8</v>
      </c>
      <c r="C12" s="25" t="s">
        <v>7</v>
      </c>
      <c r="D12" s="21">
        <v>18200</v>
      </c>
      <c r="E12" s="10">
        <v>0</v>
      </c>
      <c r="F12" s="11">
        <f aca="true" t="shared" si="0" ref="F12:F25">D12*E12</f>
        <v>0</v>
      </c>
      <c r="G12" s="36"/>
      <c r="H12" s="36"/>
    </row>
    <row r="13" spans="1:8" ht="15">
      <c r="A13" s="42">
        <v>2704</v>
      </c>
      <c r="B13" s="20" t="s">
        <v>9</v>
      </c>
      <c r="C13" s="26" t="s">
        <v>7</v>
      </c>
      <c r="D13" s="22">
        <v>18200</v>
      </c>
      <c r="E13" s="10">
        <v>0</v>
      </c>
      <c r="F13" s="11">
        <f t="shared" si="0"/>
        <v>0</v>
      </c>
      <c r="G13" s="36"/>
      <c r="H13" s="36"/>
    </row>
    <row r="14" spans="1:8" ht="15">
      <c r="A14" s="42">
        <v>2707</v>
      </c>
      <c r="B14" s="20" t="s">
        <v>10</v>
      </c>
      <c r="C14" s="25" t="s">
        <v>7</v>
      </c>
      <c r="D14" s="21">
        <v>1200</v>
      </c>
      <c r="E14" s="10">
        <v>0</v>
      </c>
      <c r="F14" s="11">
        <f t="shared" si="0"/>
        <v>0</v>
      </c>
      <c r="G14" s="36"/>
      <c r="H14" s="36"/>
    </row>
    <row r="15" spans="1:8" ht="30">
      <c r="A15" s="42">
        <v>2708</v>
      </c>
      <c r="B15" s="20" t="s">
        <v>11</v>
      </c>
      <c r="C15" s="26" t="s">
        <v>7</v>
      </c>
      <c r="D15" s="22">
        <v>1200</v>
      </c>
      <c r="E15" s="10">
        <v>0</v>
      </c>
      <c r="F15" s="11">
        <f t="shared" si="0"/>
        <v>0</v>
      </c>
      <c r="G15" s="36"/>
      <c r="H15" s="36"/>
    </row>
    <row r="16" spans="1:8" ht="30">
      <c r="A16" s="42">
        <v>2709</v>
      </c>
      <c r="B16" s="20" t="s">
        <v>12</v>
      </c>
      <c r="C16" s="25" t="s">
        <v>13</v>
      </c>
      <c r="D16" s="22">
        <v>242</v>
      </c>
      <c r="E16" s="10">
        <v>0</v>
      </c>
      <c r="F16" s="11">
        <f t="shared" si="0"/>
        <v>0</v>
      </c>
      <c r="G16" s="36"/>
      <c r="H16" s="36"/>
    </row>
    <row r="17" spans="1:8" ht="30">
      <c r="A17" s="42">
        <v>2710</v>
      </c>
      <c r="B17" s="20" t="s">
        <v>14</v>
      </c>
      <c r="C17" s="26" t="s">
        <v>7</v>
      </c>
      <c r="D17" s="21">
        <v>520</v>
      </c>
      <c r="E17" s="10">
        <v>0</v>
      </c>
      <c r="F17" s="11">
        <f t="shared" si="0"/>
        <v>0</v>
      </c>
      <c r="G17" s="36"/>
      <c r="H17" s="36"/>
    </row>
    <row r="18" spans="1:8" ht="30">
      <c r="A18" s="42">
        <v>2711</v>
      </c>
      <c r="B18" s="20" t="s">
        <v>15</v>
      </c>
      <c r="C18" s="26" t="s">
        <v>7</v>
      </c>
      <c r="D18" s="23">
        <v>8480</v>
      </c>
      <c r="E18" s="10">
        <v>0</v>
      </c>
      <c r="F18" s="11">
        <f t="shared" si="0"/>
        <v>0</v>
      </c>
      <c r="G18" s="36"/>
      <c r="H18" s="36"/>
    </row>
    <row r="19" spans="1:8" ht="15">
      <c r="A19" s="42">
        <v>2715</v>
      </c>
      <c r="B19" s="20" t="s">
        <v>16</v>
      </c>
      <c r="C19" s="26" t="s">
        <v>17</v>
      </c>
      <c r="D19" s="22">
        <v>750</v>
      </c>
      <c r="E19" s="10">
        <v>0</v>
      </c>
      <c r="F19" s="11">
        <f t="shared" si="0"/>
        <v>0</v>
      </c>
      <c r="G19" s="36"/>
      <c r="H19" s="36"/>
    </row>
    <row r="20" spans="1:8" ht="15">
      <c r="A20" s="42">
        <v>2716</v>
      </c>
      <c r="B20" s="20" t="s">
        <v>18</v>
      </c>
      <c r="C20" s="26" t="s">
        <v>7</v>
      </c>
      <c r="D20" s="22">
        <v>9000</v>
      </c>
      <c r="E20" s="10">
        <v>0</v>
      </c>
      <c r="F20" s="11">
        <f t="shared" si="0"/>
        <v>0</v>
      </c>
      <c r="G20" s="36"/>
      <c r="H20" s="36"/>
    </row>
    <row r="21" spans="1:6" ht="30">
      <c r="A21" s="42">
        <v>2717</v>
      </c>
      <c r="B21" s="20" t="s">
        <v>19</v>
      </c>
      <c r="C21" s="26" t="s">
        <v>7</v>
      </c>
      <c r="D21" s="22">
        <v>9000</v>
      </c>
      <c r="E21" s="10">
        <v>0</v>
      </c>
      <c r="F21" s="11">
        <f t="shared" si="0"/>
        <v>0</v>
      </c>
    </row>
    <row r="22" spans="1:6" ht="30">
      <c r="A22" s="42">
        <v>2718</v>
      </c>
      <c r="B22" s="20" t="s">
        <v>20</v>
      </c>
      <c r="C22" s="26" t="s">
        <v>21</v>
      </c>
      <c r="D22" s="22">
        <v>500</v>
      </c>
      <c r="E22" s="10">
        <v>0</v>
      </c>
      <c r="F22" s="11">
        <f t="shared" si="0"/>
        <v>0</v>
      </c>
    </row>
    <row r="23" spans="1:6" ht="15">
      <c r="A23" s="42">
        <v>2719</v>
      </c>
      <c r="B23" s="20" t="s">
        <v>22</v>
      </c>
      <c r="C23" s="26" t="s">
        <v>21</v>
      </c>
      <c r="D23" s="22">
        <v>600</v>
      </c>
      <c r="E23" s="10">
        <v>0</v>
      </c>
      <c r="F23" s="11">
        <f t="shared" si="0"/>
        <v>0</v>
      </c>
    </row>
    <row r="24" spans="1:6" ht="15.75">
      <c r="A24" s="42"/>
      <c r="B24" s="20" t="s">
        <v>23</v>
      </c>
      <c r="C24" s="27" t="s">
        <v>24</v>
      </c>
      <c r="D24" s="24">
        <v>9</v>
      </c>
      <c r="E24" s="10">
        <v>0</v>
      </c>
      <c r="F24" s="11">
        <f t="shared" si="0"/>
        <v>0</v>
      </c>
    </row>
    <row r="25" spans="1:6" ht="15.75" thickBot="1">
      <c r="A25" s="48">
        <v>2721</v>
      </c>
      <c r="B25" s="49" t="s">
        <v>26</v>
      </c>
      <c r="C25" s="50" t="s">
        <v>1</v>
      </c>
      <c r="D25" s="51">
        <v>1</v>
      </c>
      <c r="E25" s="52">
        <v>0</v>
      </c>
      <c r="F25" s="53">
        <f t="shared" si="0"/>
        <v>0</v>
      </c>
    </row>
    <row r="26" spans="1:6" ht="15">
      <c r="A26" s="35"/>
      <c r="B26" s="28"/>
      <c r="C26" s="28"/>
      <c r="D26" s="28"/>
      <c r="E26" s="19"/>
      <c r="F26" s="19"/>
    </row>
    <row r="27" spans="1:6" ht="15">
      <c r="A27" s="35"/>
      <c r="B27" s="54"/>
      <c r="C27" s="28"/>
      <c r="D27" s="28"/>
      <c r="E27" s="19"/>
      <c r="F27" s="47">
        <f>F25+F24+F23+F22+F21+F20+F19+F18+F17+F16+F15+F14+F13+F12</f>
        <v>0</v>
      </c>
    </row>
    <row r="29" spans="2:6" ht="15.75">
      <c r="B29" s="43" t="s">
        <v>30</v>
      </c>
      <c r="C29" s="43"/>
      <c r="D29" s="43"/>
      <c r="E29" s="44"/>
      <c r="F29" s="44"/>
    </row>
    <row r="30" spans="2:6" ht="15.75">
      <c r="B30" s="43" t="s">
        <v>32</v>
      </c>
      <c r="F30" s="19"/>
    </row>
    <row r="31" spans="2:6" ht="15.75">
      <c r="B31" s="43" t="s">
        <v>31</v>
      </c>
      <c r="F31" s="19"/>
    </row>
    <row r="32" ht="15">
      <c r="F32" s="19"/>
    </row>
    <row r="33" spans="1:6" ht="19.5" customHeight="1">
      <c r="A33" s="45"/>
      <c r="B33" s="36"/>
      <c r="C33" s="36"/>
      <c r="D33" s="36"/>
      <c r="E33" s="37"/>
      <c r="F33" s="19"/>
    </row>
    <row r="34" spans="1:6" ht="15">
      <c r="A34" s="45"/>
      <c r="B34" s="36"/>
      <c r="C34" s="36"/>
      <c r="D34" s="36"/>
      <c r="E34" s="37"/>
      <c r="F34" s="19"/>
    </row>
    <row r="35" spans="1:6" ht="15">
      <c r="A35" s="45"/>
      <c r="B35" s="36"/>
      <c r="C35" s="36"/>
      <c r="D35" s="36"/>
      <c r="E35" s="37"/>
      <c r="F35" s="19"/>
    </row>
    <row r="36" spans="1:6" ht="15">
      <c r="A36" s="46"/>
      <c r="B36" s="28"/>
      <c r="C36" s="28"/>
      <c r="D36" s="28"/>
      <c r="E36" s="19"/>
      <c r="F36" s="19"/>
    </row>
    <row r="37" spans="1:6" ht="12.75">
      <c r="A37" s="45"/>
      <c r="B37" s="36"/>
      <c r="C37" s="36"/>
      <c r="D37" s="36"/>
      <c r="E37" s="37"/>
      <c r="F37" s="37"/>
    </row>
  </sheetData>
  <sheetProtection/>
  <mergeCells count="8">
    <mergeCell ref="A1:F1"/>
    <mergeCell ref="D6:D7"/>
    <mergeCell ref="E6:E7"/>
    <mergeCell ref="F6:F7"/>
    <mergeCell ref="A6:A7"/>
    <mergeCell ref="B6:B7"/>
    <mergeCell ref="C6:C7"/>
    <mergeCell ref="A3:F3"/>
  </mergeCells>
  <printOptions/>
  <pageMargins left="0.39" right="0.25" top="0.29" bottom="0.2" header="0.21" footer="0.2"/>
  <pageSetup horizontalDpi="300" verticalDpi="300" orientation="portrait" paperSize="9" r:id="rId1"/>
  <headerFooter alignWithMargins="0">
    <oddFooter>&amp;C&amp;P/&amp;N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Mott MacDonald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</dc:creator>
  <cp:keywords/>
  <dc:description/>
  <cp:lastModifiedBy>Ihtiman</cp:lastModifiedBy>
  <cp:lastPrinted>2016-09-16T14:44:16Z</cp:lastPrinted>
  <dcterms:created xsi:type="dcterms:W3CDTF">2007-11-16T07:02:25Z</dcterms:created>
  <dcterms:modified xsi:type="dcterms:W3CDTF">2016-09-21T13:51:56Z</dcterms:modified>
  <cp:category/>
  <cp:version/>
  <cp:contentType/>
  <cp:contentStatus/>
</cp:coreProperties>
</file>